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17" documentId="8_{8F10A093-08FC-425C-9B40-60C93A00EC1A}" xr6:coauthVersionLast="47" xr6:coauthVersionMax="47" xr10:uidLastSave="{18C5B631-140B-43B0-8F6B-865A2D7444FC}"/>
  <bookViews>
    <workbookView xWindow="-28920" yWindow="-120" windowWidth="29040" windowHeight="15720" xr2:uid="{00000000-000D-0000-FFFF-FFFF00000000}"/>
  </bookViews>
  <sheets>
    <sheet name="Novavax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V13" i="1"/>
  <c r="U13" i="1"/>
</calcChain>
</file>

<file path=xl/sharedStrings.xml><?xml version="1.0" encoding="utf-8"?>
<sst xmlns="http://schemas.openxmlformats.org/spreadsheetml/2006/main" count="46" uniqueCount="34">
  <si>
    <t>Line Listing Report</t>
  </si>
  <si>
    <t>Time run: 09/02/2023 08:28:36</t>
  </si>
  <si>
    <t>EU Local Number</t>
  </si>
  <si>
    <t>EV Gateway Receipt Date</t>
  </si>
  <si>
    <t>Report Type</t>
  </si>
  <si>
    <t>Primary Source Qualification</t>
  </si>
  <si>
    <t>Primary Source Country for Regulatory Purposes</t>
  </si>
  <si>
    <t>Literature Reference</t>
  </si>
  <si>
    <t>Patient Age Group</t>
  </si>
  <si>
    <t>Patient Age Group (as per reporter)</t>
  </si>
  <si>
    <t>Patient Sex</t>
  </si>
  <si>
    <t>Parent Child Report</t>
  </si>
  <si>
    <t>Reaction List PT (Duration – Outcome - Seriousness Criteria)</t>
  </si>
  <si>
    <t>Suspect/interacting Drug List (Drug Char - Indication PT - Action taken - [Duration - Dose - Route])</t>
  </si>
  <si>
    <t>Concomitant/Not Administered Drug List (Drug Char - Indication PT - Action taken - [Duration - Dose - Route])</t>
  </si>
  <si>
    <t>ICSR Form</t>
  </si>
  <si>
    <t>EU-EC-10012630695</t>
  </si>
  <si>
    <t>Spontaneous</t>
  </si>
  <si>
    <t>Non Healthcare Professional</t>
  </si>
  <si>
    <t>European Economic Area</t>
  </si>
  <si>
    <t>Not available</t>
  </si>
  <si>
    <t>18-64 Years</t>
  </si>
  <si>
    <t>Adult</t>
  </si>
  <si>
    <t>Female</t>
  </si>
  <si>
    <t>No</t>
  </si>
  <si>
    <t>Abortion spontaneous (n/a - Recovered/Resolved - Other Medically Important Condition),</t>
  </si>
  <si>
    <t/>
  </si>
  <si>
    <t>Paraesthesia (21d - Not Recovered/Not Resolved - )</t>
  </si>
  <si>
    <t>NUVAXOVID [NVX-COV2373, MATRIX M] (S - Immunisation - n/a - [n/a - n/a - n/a])</t>
  </si>
  <si>
    <t>Not reported</t>
  </si>
  <si>
    <t>ICSR</t>
  </si>
  <si>
    <t>EU-EC-10012515206</t>
  </si>
  <si>
    <t>Abortion spontaneous (n/a - Not Recovered/Not Resolved - Other Medically Important Condition)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</si>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</sst>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rgb="FF333399"/>
      <name val="Calibri"/>
    </font>
    <font>
      <sz val="8"/>
      <color rgb="FF333399"/>
      <name val="Calibri"/>
    </font>
    <font>
      <sz val="8"/>
      <color theme="1"/>
      <name val="Calibri"/>
    </font>
    <font>
      <u/>
      <sz val="8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14" fontId="3" fillId="3" borderId="3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14" fontId="3" fillId="3" borderId="1" xfId="0" applyNumberFormat="1" applyFont="1" applyFill="1" applyBorder="1" applyAlignment="1">
      <alignment horizontal="left" vertical="top" wrapText="1"/>
    </xf>
    <xf numFmtId="14" fontId="3" fillId="3" borderId="4" xfId="0" applyNumberFormat="1" applyFont="1" applyFill="1" applyBorder="1" applyAlignment="1">
      <alignment horizontal="left" vertical="top" wrapText="1"/>
    </xf>
    <xf numFmtId="14" fontId="3" fillId="3" borderId="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p.ema.europa.eu/xmlpserver/PHV%20DAP/Reports/ICSR.xdo?_xpf=&amp;_xt=form&amp;SR_ID=10012630695&amp;_xpt=1&amp;_xf=pdf" TargetMode="External"/><Relationship Id="rId1" Type="http://schemas.openxmlformats.org/officeDocument/2006/relationships/hyperlink" Target="https://dap.ema.europa.eu/xmlpserver/PHV%20DAP/Reports/ICSR.xdo?_xpf=&amp;_xt=form&amp;SR_ID=10012515206&amp;_xpt=1&amp;_xf=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showGridLines="0" tabSelected="1" topLeftCell="A3" workbookViewId="0">
      <selection activeCell="Y14" sqref="Y14"/>
    </sheetView>
  </sheetViews>
  <sheetFormatPr defaultRowHeight="15" x14ac:dyDescent="0.25"/>
  <cols>
    <col min="1" max="1" width="21.28515625" customWidth="1"/>
    <col min="2" max="2" width="8.85546875" customWidth="1"/>
    <col min="3" max="3" width="10.140625" customWidth="1"/>
    <col min="4" max="4" width="9.5703125" customWidth="1"/>
    <col min="5" max="5" width="8.5703125" customWidth="1"/>
    <col min="6" max="6" width="8.28515625" customWidth="1"/>
    <col min="7" max="7" width="6" customWidth="1"/>
    <col min="8" max="8" width="7.140625" customWidth="1"/>
    <col min="9" max="9" width="6.28515625" customWidth="1"/>
    <col min="10" max="10" width="5.85546875" customWidth="1"/>
    <col min="11" max="11" width="24.140625" customWidth="1"/>
    <col min="12" max="12" width="14.140625" customWidth="1"/>
    <col min="13" max="13" width="18.85546875" customWidth="1"/>
    <col min="14" max="14" width="5" customWidth="1"/>
    <col min="15" max="15" width="0.7109375" customWidth="1"/>
    <col min="25" max="25" width="11" bestFit="1" customWidth="1"/>
  </cols>
  <sheetData>
    <row r="1" spans="1:26" x14ac:dyDescent="0.25">
      <c r="A1" s="1" t="s">
        <v>0</v>
      </c>
    </row>
    <row r="2" spans="1:26" ht="22.5" x14ac:dyDescent="0.25">
      <c r="A2" s="2" t="s">
        <v>1</v>
      </c>
    </row>
    <row r="4" spans="1:26" ht="67.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4" t="s">
        <v>15</v>
      </c>
    </row>
    <row r="5" spans="1:26" ht="33.75" x14ac:dyDescent="0.25">
      <c r="A5" s="12" t="s">
        <v>16</v>
      </c>
      <c r="B5" s="15">
        <v>44715.083333333336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7" t="s">
        <v>25</v>
      </c>
      <c r="L5" s="12" t="s">
        <v>28</v>
      </c>
      <c r="M5" s="12" t="s">
        <v>29</v>
      </c>
      <c r="N5" s="18" t="s">
        <v>30</v>
      </c>
    </row>
    <row r="6" spans="1:26" x14ac:dyDescent="0.25">
      <c r="A6" s="13"/>
      <c r="B6" s="16"/>
      <c r="C6" s="13"/>
      <c r="D6" s="13"/>
      <c r="E6" s="13"/>
      <c r="F6" s="13"/>
      <c r="G6" s="13"/>
      <c r="H6" s="13"/>
      <c r="I6" s="13"/>
      <c r="J6" s="13"/>
      <c r="K6" s="8" t="s">
        <v>26</v>
      </c>
      <c r="L6" s="13"/>
      <c r="M6" s="13"/>
      <c r="N6" s="19"/>
    </row>
    <row r="7" spans="1:26" ht="22.5" x14ac:dyDescent="0.25">
      <c r="A7" s="14"/>
      <c r="B7" s="17"/>
      <c r="C7" s="14"/>
      <c r="D7" s="14"/>
      <c r="E7" s="14"/>
      <c r="F7" s="14"/>
      <c r="G7" s="14"/>
      <c r="H7" s="14"/>
      <c r="I7" s="14"/>
      <c r="J7" s="14"/>
      <c r="K7" s="9" t="s">
        <v>27</v>
      </c>
      <c r="L7" s="14"/>
      <c r="M7" s="14"/>
      <c r="N7" s="20"/>
    </row>
    <row r="8" spans="1:26" ht="56.25" x14ac:dyDescent="0.25">
      <c r="A8" s="5" t="s">
        <v>31</v>
      </c>
      <c r="B8" s="6">
        <v>44701.083333333336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  <c r="J8" s="5" t="s">
        <v>24</v>
      </c>
      <c r="K8" s="5" t="s">
        <v>32</v>
      </c>
      <c r="L8" s="5" t="s">
        <v>28</v>
      </c>
      <c r="M8" s="5" t="s">
        <v>29</v>
      </c>
      <c r="N8" s="10" t="s">
        <v>30</v>
      </c>
    </row>
    <row r="9" spans="1:26" x14ac:dyDescent="0.25">
      <c r="A9" s="11" t="s">
        <v>26</v>
      </c>
    </row>
    <row r="10" spans="1:26" x14ac:dyDescent="0.25">
      <c r="U10">
        <v>22</v>
      </c>
      <c r="V10">
        <v>2</v>
      </c>
    </row>
    <row r="11" spans="1:26" x14ac:dyDescent="0.25">
      <c r="U11">
        <v>899</v>
      </c>
      <c r="V11">
        <v>67</v>
      </c>
    </row>
    <row r="12" spans="1:26" x14ac:dyDescent="0.25">
      <c r="U12">
        <v>1282</v>
      </c>
      <c r="V12">
        <v>81</v>
      </c>
    </row>
    <row r="13" spans="1:26" x14ac:dyDescent="0.25">
      <c r="U13">
        <f>SUM(U10:U12)</f>
        <v>2203</v>
      </c>
      <c r="V13">
        <f>SUM(V10:V12)</f>
        <v>150</v>
      </c>
      <c r="X13">
        <v>2361</v>
      </c>
      <c r="Y13">
        <v>10000000</v>
      </c>
      <c r="Z13">
        <f>X13*100000/Y13</f>
        <v>23.61</v>
      </c>
    </row>
    <row r="17" spans="19:19" x14ac:dyDescent="0.25">
      <c r="S17" t="s">
        <v>33</v>
      </c>
    </row>
  </sheetData>
  <mergeCells count="13">
    <mergeCell ref="L5:L7"/>
    <mergeCell ref="M5:M7"/>
    <mergeCell ref="N5:N7"/>
    <mergeCell ref="F5:F7"/>
    <mergeCell ref="G5:G7"/>
    <mergeCell ref="H5:H7"/>
    <mergeCell ref="I5:I7"/>
    <mergeCell ref="J5:J7"/>
    <mergeCell ref="A5:A7"/>
    <mergeCell ref="B5:B7"/>
    <mergeCell ref="C5:C7"/>
    <mergeCell ref="D5:D7"/>
    <mergeCell ref="E5:E7"/>
  </mergeCells>
  <hyperlinks>
    <hyperlink ref="N8" r:id="rId1" xr:uid="{00000000-0004-0000-0000-000000000000}"/>
    <hyperlink ref="N5" r:id="rId2" xr:uid="{00000000-0004-0000-00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Novavax_2022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2023-02-09T07:28:48Z</dcterms:created>
  <dcterms:modified xsi:type="dcterms:W3CDTF">2023-02-09T07:43:38Z</dcterms:modified>
</cp:coreProperties>
</file>