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pedro\Downloads\"/>
    </mc:Choice>
  </mc:AlternateContent>
  <xr:revisionPtr revIDLastSave="0" documentId="8_{B9ECDD1F-DB0D-4795-8698-5EA02A178AD1}" xr6:coauthVersionLast="47" xr6:coauthVersionMax="47" xr10:uidLastSave="{00000000-0000-0000-0000-000000000000}"/>
  <bookViews>
    <workbookView xWindow="-110" yWindow="-110" windowWidth="19420" windowHeight="10300" xr2:uid="{C349111A-7B10-4630-9F40-9527BFE11F37}"/>
  </bookViews>
  <sheets>
    <sheet name="Fo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35" i="1" l="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10" i="1"/>
  <c r="V9" i="1"/>
  <c r="V8" i="1"/>
  <c r="V7" i="1"/>
</calcChain>
</file>

<file path=xl/sharedStrings.xml><?xml version="1.0" encoding="utf-8"?>
<sst xmlns="http://schemas.openxmlformats.org/spreadsheetml/2006/main" count="2490" uniqueCount="1500">
  <si>
    <t>Processos registados em 2021–2025</t>
  </si>
  <si>
    <t>129 JRF distintos. Uma linha por processo; a publicação de uma decisão não certifica o seu trânsito. Consulta: 21/10/2026.</t>
  </si>
  <si>
    <t>Secção</t>
  </si>
  <si>
    <t>Ano de registo</t>
  </si>
  <si>
    <t>JRF</t>
  </si>
  <si>
    <t>Entidade</t>
  </si>
  <si>
    <t>Imputação do MP</t>
  </si>
  <si>
    <t>Demandados documentados</t>
  </si>
  <si>
    <t>Nomes identificados</t>
  </si>
  <si>
    <t>Nomes validados</t>
  </si>
  <si>
    <t>Cargos documentados</t>
  </si>
  <si>
    <t>Desfecho publicado</t>
  </si>
  <si>
    <t>Culpa grave: prova ou limite</t>
  </si>
  <si>
    <t>Estado / trânsito: informação publicada</t>
  </si>
  <si>
    <t>Entrada indicada na distribuição</t>
  </si>
  <si>
    <t>Data de distribuição</t>
  </si>
  <si>
    <t>Prova da imputação do MP</t>
  </si>
  <si>
    <t>Página / parágrafo</t>
  </si>
  <si>
    <t>Sentenças e recursos</t>
  </si>
  <si>
    <t>URLs das decisões</t>
  </si>
  <si>
    <t>Notas e limites</t>
  </si>
  <si>
    <t>Fonte da distribuição</t>
  </si>
  <si>
    <t>Nomes da distribuição, antes da validação</t>
  </si>
  <si>
    <t>Inclui negligência (1/0)</t>
  </si>
  <si>
    <t>Sentenças localizadas</t>
  </si>
  <si>
    <t>Condenação com multa ou reposição (1/0)</t>
  </si>
  <si>
    <t>Absolvição de mérito, total ou parcial (1/0)</t>
  </si>
  <si>
    <t>Absolvição da instância (1/0)</t>
  </si>
  <si>
    <t>Prescrição (1/0)</t>
  </si>
  <si>
    <t>Pagamento voluntário (1/0)</t>
  </si>
  <si>
    <t>Dispensa de multa (1/0)</t>
  </si>
  <si>
    <t>Extinção por óbito (1/0)</t>
  </si>
  <si>
    <t>Outro desfecho: desistência do MP (1/0)</t>
  </si>
  <si>
    <t>Sem desfecho publicado localizado (1/0)</t>
  </si>
  <si>
    <t>Nota dos desfechos</t>
  </si>
  <si>
    <t>Herdeiros no processo, quando discriminados</t>
  </si>
  <si>
    <t>Agentes originários, quando discriminados</t>
  </si>
  <si>
    <t>Fontes das audiências</t>
  </si>
  <si>
    <t>Sede</t>
  </si>
  <si>
    <t>1/2021</t>
  </si>
  <si>
    <t>Município de Castro Marim</t>
  </si>
  <si>
    <t>Não classificável</t>
  </si>
  <si>
    <t>Victor Manuel de Figueiredo Fernandes Rosa</t>
  </si>
  <si>
    <t>Coordenador Municipal de Proteção Civil.</t>
  </si>
  <si>
    <t>Pagamento voluntário e extinção do procedimento.</t>
  </si>
  <si>
    <t>Não apurada nesta leitura</t>
  </si>
  <si>
    <t>Não confirmado</t>
  </si>
  <si>
    <t>2020-12-23</t>
  </si>
  <si>
    <t>2021-01-04</t>
  </si>
  <si>
    <t>Sentença de extinção não expressa modalidade da imputação; valor da multa não usado.</t>
  </si>
  <si>
    <t>1</t>
  </si>
  <si>
    <t>Sentença 9/2021</t>
  </si>
  <si>
    <t>https://www.tcontas.pt/pt-pt/ProdutosTC/Sentencas/3s/Documents/2021/st009-2021-3s.pdf</t>
  </si>
  <si>
    <t>https://www.tcontas.pt/pt-pt/Transparencia/distribuicao-de-processos/Pages/distribuicao-anos-anteriores.aspx</t>
  </si>
  <si>
    <t>2/2021</t>
  </si>
  <si>
    <t>Entidade Reguladora dos Serviços Energéticos (ERSE)</t>
  </si>
  <si>
    <t>Negligência</t>
  </si>
  <si>
    <t>Ascenso Luís Seixas Simões
Maria Margarida de Lucena de Castelo Branco Corrêa de Aguiar
Vítor Manuel da Silva Santos</t>
  </si>
  <si>
    <t>D1 vogal; D2 vogal e depois presidente do CA; D3 vogal.</t>
  </si>
  <si>
    <t>Acórdão 17/2022: prescrição parcial e condenação reintegratória dos três. Mantém €999.912,54 solidários de D2/D3, mais juros. D2 (Março de 2010) e D1/D2 (Abril de 2010, solidários): 50% dos pagamentos a apurar em liquidação, mais juros.</t>
  </si>
  <si>
    <t>Acórdãos 17/2022 e 6/2024 publicados como transitados em julgado. O Acórdão 6/2024, §24, confirma o trânsito da condenação após recurso para o Tribunal Constitucional.</t>
  </si>
  <si>
    <t>2021-02-02</t>
  </si>
  <si>
    <t>2021-02-08</t>
  </si>
  <si>
    <t>§78 descreve expressamente a conduta dos demandados como enquadrada pelo MP como negligente; §24 confirma RI negligente para D1.</t>
  </si>
  <si>
    <t>St2/2022: pp.36,49. Ac17/2022: §§107–121 e151–152; decisão PDF45–46. Ac6/2024: §24; decisão PDF15.</t>
  </si>
  <si>
    <t>Sentença 2/2022; Acórdãos 17/2022 e 6/2024</t>
  </si>
  <si>
    <t>https://www.tcontas.pt/pt-pt/ProdutosTC/Sentencas/3s/Documents/2022/st002-2022-3s.pdf
https://www.tcontas.pt/pt-pt/ProdutosTC/acordaos/3s/Documents/2022/ac017-2022-3s.pdf
https://www.tcontas.pt/pt-pt/ProdutosTC/acordaos/3s/Documents/2024/ac006-2024-3s.pdf</t>
  </si>
  <si>
    <t>A reposição inicial de €1.248.624,20 não é o total final: o recurso reconheceu prescrição de Janeiro/Fevereiro de 2010 para D1/D2 e de Março de 2010 para D1. A parcela remanescente foi remetida para liquidação. Mantida a redução de 50%. Acórdão 6/2024 mantém a rejeição liminar do recurso extraordinário de revisão.</t>
  </si>
  <si>
    <t>Ma Margarida de Lucena de Castelo Branco Corrêa Aguiar
Vitor Manuel da Silva Santos
Ascenso Luis Seixas Simões</t>
  </si>
  <si>
    <t>Prescrição parcial de D1/D2 no Acórdão 17/2022. Subsistem €999.912,54 solidários de D2/D3, mais juros, e parcelas relativas a Março/Abril de 2010 a liquidar a 50%. Não somar a obrigação solidária por pessoa nem apresentar €1.248.624,20 como total final. Acórdão 6/2024 manteve a rejeição da revisão.</t>
  </si>
  <si>
    <t>https://www.tcontas.pt/pt-pt/Transparencia/TabelasJulgamentos/Paginas/tabelas-de-julgamentos-outros-anos.aspx</t>
  </si>
  <si>
    <t>3/2021</t>
  </si>
  <si>
    <t>Junta de Freguesia de Macieira da Maia, Vila do Conde</t>
  </si>
  <si>
    <t>Dolo</t>
  </si>
  <si>
    <t>Adelino Henrique Campos da Silva</t>
  </si>
  <si>
    <t>Técnico de contas, contabilista e responsável pelo Serviço de Contabilidade.</t>
  </si>
  <si>
    <t>Condenação em multa de80UC.</t>
  </si>
  <si>
    <t>2021-02-15</t>
  </si>
  <si>
    <t>2021-02-22</t>
  </si>
  <si>
    <t>§27 diz explicitamente que conduta foi enquadrada na imputação do MP como dolosa.</t>
  </si>
  <si>
    <t>8</t>
  </si>
  <si>
    <t>Sentença 7/2022</t>
  </si>
  <si>
    <t>https://www.tcontas.pt/pt-pt/ProdutosTC/Sentencas/3s/Documents/2022/st007-2022-3s.pdf</t>
  </si>
  <si>
    <t>4/2021</t>
  </si>
  <si>
    <t>Junta de Freguesia de Alter do Chão</t>
  </si>
  <si>
    <t>Mista</t>
  </si>
  <si>
    <t>Luís Filipe Cardoso Belo Cané
Maria da Conceição Monteiro da Horta
Maria Eugénia Palha Marques Ferreira</t>
  </si>
  <si>
    <t>Presidente, tesoureira e secretária da Junta de Freguesia.</t>
  </si>
  <si>
    <t>Todos: dispensa de multas por infrações negligentes; A e B: condenação em multa de20UC por infração dolosa; C: dispensa também da multa dolosa. A e B absolvidos da reposição e da infração associada.</t>
  </si>
  <si>
    <t>2021-02-26</t>
  </si>
  <si>
    <t>2021-03-01</t>
  </si>
  <si>
    <t>RI imputa a cada um infrações negligentes e dolosas.</t>
  </si>
  <si>
    <t>3
4</t>
  </si>
  <si>
    <t>Sentença 20/2021</t>
  </si>
  <si>
    <t>https://www.tcontas.pt/pt-pt/ProdutosTC/Sentencas/3s/Documents/2021/st020-2021-3s.pdf</t>
  </si>
  <si>
    <t>5/2021</t>
  </si>
  <si>
    <t>Direção-Geral de Recursos da Defesa Nacional</t>
  </si>
  <si>
    <t>Alberto António Rodrigues Coelho</t>
  </si>
  <si>
    <t>Diretor-geral de Recursos da Defesa Nacional.</t>
  </si>
  <si>
    <t>Condenação por uma infração em25UC; absolvição das demais infrações e da reposição de€28800.</t>
  </si>
  <si>
    <t>2021-03-12</t>
  </si>
  <si>
    <t>2021-03-15</t>
  </si>
  <si>
    <t>RI pede condenação por cinco infrações sancionatórias na forma negligente.</t>
  </si>
  <si>
    <t>3</t>
  </si>
  <si>
    <t>Sentença 16/2021</t>
  </si>
  <si>
    <t>https://www.tcontas.pt/pt-pt/ProdutosTC/Sentencas/3s/Documents/2021/st016-2021-3s.pdf</t>
  </si>
  <si>
    <t>Juízo judicial final de negligência normal/média, distinto da imputação inicial.</t>
  </si>
  <si>
    <t>6/2021</t>
  </si>
  <si>
    <t>Município de Vila Nova de Cerveira / Fundação Bienal de Cerveira</t>
  </si>
  <si>
    <t>João Fernando Brito Nogueira</t>
  </si>
  <si>
    <t>Presidente da Câmara Municipal e, por designação desta, presidente do Conselho Diretivo da Fundação.</t>
  </si>
  <si>
    <t>Absolvição reintegratória; infração sancionatória reconhecida com dispensa de multa.</t>
  </si>
  <si>
    <t>2021-03-29</t>
  </si>
  <si>
    <t>2021-04-06</t>
  </si>
  <si>
    <t>RI pede condenação sancionatória a título negligente.</t>
  </si>
  <si>
    <t>Sentença 3/2022</t>
  </si>
  <si>
    <t>https://www.tcontas.pt/pt-pt/ProdutosTC/Sentencas/3s/Documents/2022/st003-2022-3s.pdf</t>
  </si>
  <si>
    <t>7/2021</t>
  </si>
  <si>
    <t>Município de Estremoz</t>
  </si>
  <si>
    <t>Luís Filipe Pereira Mourinha</t>
  </si>
  <si>
    <t>Presidente da Câmara Municipal.</t>
  </si>
  <si>
    <t>2021-04-01</t>
  </si>
  <si>
    <t>Sentença de pagamento não expressa modalidade da imputação; não se deduz dolo dos60UC pedidos.</t>
  </si>
  <si>
    <t>Sentença 18/2021</t>
  </si>
  <si>
    <t>https://www.tcontas.pt/pt-pt/ProdutosTC/Sentencas/3s/Documents/2021/st018-2021-3s.pdf</t>
  </si>
  <si>
    <t>Luis Filipe Pereira Mourinha</t>
  </si>
  <si>
    <t>8/2021</t>
  </si>
  <si>
    <t>Direção-Geral de Estatísticas da Educação e Ciência</t>
  </si>
  <si>
    <t>Luisa da Conceição dos Santos de Canto e Castro de Loura</t>
  </si>
  <si>
    <t>Não apurados nas fontes consultadas.</t>
  </si>
  <si>
    <t>Não apurado. A falta de sentença publicada não prova pendência.</t>
  </si>
  <si>
    <t>Não apurada</t>
  </si>
  <si>
    <t>2021-04-30</t>
  </si>
  <si>
    <t>2021-05-03</t>
  </si>
  <si>
    <t>Sem sentença identificada no corpus consultado. A lista de distribuição não informa a modalidade de culpa.</t>
  </si>
  <si>
    <t>Não foi identificado desfecho nos documentos públicos examinados. Esta ausência não prova que o processo esteja pendente.</t>
  </si>
  <si>
    <t>9/2021</t>
  </si>
  <si>
    <t>Unidade Local de Saúde da Guarda, EPE</t>
  </si>
  <si>
    <t>Carlos Manuel da Silva Rodrigues
Flora Maria de Moura Teixeira da Silva
João Bernardo Rebelo Marques
Luís António Vicente Gil Barreiros</t>
  </si>
  <si>
    <t>Não indicados na sentença publicada.</t>
  </si>
  <si>
    <t>Os quatro: pagamento voluntário e extinção do procedimento.</t>
  </si>
  <si>
    <t>2021-06-24</t>
  </si>
  <si>
    <t>2021-06-28</t>
  </si>
  <si>
    <t>Sentença de pagamento apenas refere pedidos de25UC; não explicita modalidade da imputação.</t>
  </si>
  <si>
    <t>Sentença 20/2022</t>
  </si>
  <si>
    <t>https://www.tcontas.pt/pt-pt/ProdutosTC/Sentencas/3s/Documents/2022/st020-2022-3s.pdf</t>
  </si>
  <si>
    <t>Cruzar com mapa público de distribuição para entidade e nomes. Entidade e nomes completados pelo mapa público de distribuição, não pelo texto da sentença.</t>
  </si>
  <si>
    <t>Carlos Manuel da Silva Rodrigues
Flora Maria de Moura Teixeira da Silva
Luís António Vicente Gil Barreiros
João Bernardo Rebelo Marques</t>
  </si>
  <si>
    <t>10/2021</t>
  </si>
  <si>
    <t>Junta de Freguesia de Campolide, Lisboa</t>
  </si>
  <si>
    <t>Fausto Jorge Gonçalves Teixeira dos Santos</t>
  </si>
  <si>
    <t>Presidente da Junta de Freguesia.</t>
  </si>
  <si>
    <t>Condenação reintegratória em€16546,39maisjuros; prescrição parcial de reposições.</t>
  </si>
  <si>
    <t>2021-08-09</t>
  </si>
  <si>
    <t>2021-09-01</t>
  </si>
  <si>
    <t>§102 caracteriza as cinco situações como imputadas dolosamente ao demandado.</t>
  </si>
  <si>
    <t>24</t>
  </si>
  <si>
    <t>Sentença 27/2022</t>
  </si>
  <si>
    <t>https://www.tcontas.pt/pt-pt/ProdutosTC/Sentencas/3s/Documents/2022/st027-2022-3s.pdf</t>
  </si>
  <si>
    <t>As infrações sancionatórias já estavam prescritas antes da ação e não integraram pedido de multa. Não contabilizar prescrição sancionatória prévia como desfecho de uma acusação sancionatória neste JRF.</t>
  </si>
  <si>
    <t>11/2021</t>
  </si>
  <si>
    <t>SIMAB / empresas do grupo de mercados abastecedores</t>
  </si>
  <si>
    <t>Manuel Magalhães Mexia de Monteiro da Rocha
Rui Manuel Pereira Martins
Rui Paulo da Silva Soeiro Figueiredo</t>
  </si>
  <si>
    <t>Presidente do CA (D1) e dois vogais (D2,D3).</t>
  </si>
  <si>
    <t>D1: condenações em multas; D2: uma condenação e uma absolvição; D3: absolvição.</t>
  </si>
  <si>
    <t>2021-11-15</t>
  </si>
  <si>
    <t>2021-11-22</t>
  </si>
  <si>
    <t>RI imputa a D1 duas infrações dolosas e cinco negligentes; a D2/D3 duas negligentes cada.</t>
  </si>
  <si>
    <t>Sentença 15/2022</t>
  </si>
  <si>
    <t>https://www.tcontas.pt/pt-pt/ProdutosTC/Sentencas/3s/Documents/2022/st015-2022-3s.pdf</t>
  </si>
  <si>
    <t>Este11/2021 é caso SIMAB, distinto dos pagamentos de Castelo Branco st22/2021 e st28/2021; cabeçalho desta última terá erro de ano.</t>
  </si>
  <si>
    <t>Rui Paulo da Silva Soeiro Figueiredo
Rui Manuel Pereira Martins
Manuel Magalhães Mexia da Monteiro da Rocha</t>
  </si>
  <si>
    <t>12/2021</t>
  </si>
  <si>
    <t>Município de Reguengos de Monsaraz</t>
  </si>
  <si>
    <t>Aníbal José Almeida Rosado
Carlos Manuel Costa Pereira
Carlos Miguel da Silva Correia Tavares Singéis
Élia de Fátima Janes Quintas
Joaquina Maria Patacho Conchinha Lopes Margalha
Jorge Miguel Martins Berjano Nunes
José Gabriel Paixão Calixto
Manuel Lopes Janeiro</t>
  </si>
  <si>
    <t>Oito eleitos locais, presidente e vereadores da Câmara Municipal.</t>
  </si>
  <si>
    <t>D1,D3,D4: pagamento voluntário; D2,D6,D7,D8: condenação em multas; D5: absolvição integral; D2 também absolvição parcial.</t>
  </si>
  <si>
    <t>2021-12-02</t>
  </si>
  <si>
    <t>2021-12-06</t>
  </si>
  <si>
    <t>RI imputa infrações a título negligente aos oito eleitos locais.</t>
  </si>
  <si>
    <t>2</t>
  </si>
  <si>
    <t>Sentença 9/2022</t>
  </si>
  <si>
    <t>https://www.tcontas.pt/pt-pt/ProdutosTC/Sentencas/3s/Documents/2022/st009-2022-3s.pdf</t>
  </si>
  <si>
    <t>José Gabriel Paixão Calixto
Manuel Lopes Janeiro
Joaquina Maria Patacho Conchinha Lopes Margalha
Carlos Manuel Costa Pereira
Aníbal José Almeida Rosado
Élia de Fátima Janes Quintas
Carlos Miguel da Silva Correia Tavares Singéis
Jorge Miguel Martins Berjano Nunes</t>
  </si>
  <si>
    <t>13/2021</t>
  </si>
  <si>
    <t>Centro Hospitalar do Algarve</t>
  </si>
  <si>
    <t>Ana Paula Pereira Gonçalves</t>
  </si>
  <si>
    <t>Presidente do Conselho de Administração.</t>
  </si>
  <si>
    <t>Pagamento voluntário integral em prestações; extinção.</t>
  </si>
  <si>
    <t>2021-12-03</t>
  </si>
  <si>
    <t>Sentença de pagamento não explicita modalidade da imputação; não inferida da multa pedida.</t>
  </si>
  <si>
    <t>Sentença 1/2023</t>
  </si>
  <si>
    <t>https://www.tcontas.pt/pt-pt/ProdutosTC/Sentencas/3s/Documents/2023/st001-2023-3s.pdf</t>
  </si>
  <si>
    <t>14/2021</t>
  </si>
  <si>
    <t>Município de Montemor-o-Novo</t>
  </si>
  <si>
    <t>Custódio Manuel Pinto Quintal
Hortênsia dos Anjos Chegado Menino</t>
  </si>
  <si>
    <t>D1 funcionário; D2 presidente do município.</t>
  </si>
  <si>
    <t>Ambos: pagamento voluntário e extinção do procedimento.</t>
  </si>
  <si>
    <t>2021-12-07</t>
  </si>
  <si>
    <t>2022-01-17</t>
  </si>
  <si>
    <t>Sentença de pagamento não explicita modalidade da imputação; valores diferentes de multa não usados como prova.</t>
  </si>
  <si>
    <t>Sentença 13/2022</t>
  </si>
  <si>
    <t>https://www.tcontas.pt/pt-pt/ProdutosTC/Sentencas/3s/Documents/2022/st013-2022-3s.pdf</t>
  </si>
  <si>
    <t>Custódio Manuel Pinto Quintal
Hortência dos Anjos Chegado Menino</t>
  </si>
  <si>
    <t>Açores</t>
  </si>
  <si>
    <t>Município das Lajes do Pico</t>
  </si>
  <si>
    <t>Presidente da Câmara Municipal das Lajes do Pico, mandato2013–2017.</t>
  </si>
  <si>
    <t>Condenação sancionatória em30UC; absolvição da responsabilidade reintegratória reclamada no valor de€14027,29.</t>
  </si>
  <si>
    <t>Não identificada na reprodução do pedido do MP.
Não: graduação expressa baixa; a dispensa de multa foi recusada porque a culpa não foi quase ausente.</t>
  </si>
  <si>
    <t>Sentença de mérito proferida em07/10/2021; não verificado trânsito nem resultado posterior de eventual recurso.</t>
  </si>
  <si>
    <t>n.d.</t>
  </si>
  <si>
    <t>A síntese da petição inicial alega que o demandado sabia violar o limite legal e atuou culposamente, mas não enuncia modalidade N/D nem invoca artigo65.º,n.º5 no pedido. A negligência é expressamente apurada pelo tribunal, não imputação expressa reproduzida do MP.</t>
  </si>
  <si>
    <t>4
5</t>
  </si>
  <si>
    <t>Sentença 2/2021</t>
  </si>
  <si>
    <t>https://www.tcontas.pt/pt-pt/ProdutosTC/Sentencas/sratc/Documents/2021/st002-2021-sratc.pdf</t>
  </si>
  <si>
    <t>Cabeçalho e assinatura referem Secção Regional da Madeira/Funchal porque o juiz desta secção julga o processo da Secção Regional dos Açores, conforme regime do artigo108.º. Não classificar o processo como Madeira. Número1/2021-JRF-SRATC corroborado na Revista TdC2021,n.º2.</t>
  </si>
  <si>
    <t>1/2022</t>
  </si>
  <si>
    <t>Câmara Municipal de Lisboa</t>
  </si>
  <si>
    <t>Carlos Manuel da Silva Gabriel
Paula Maria Reis Costa</t>
  </si>
  <si>
    <t>D1 diretor do Departamento de Contabilidade; D2 diretora municipal de Finanças.</t>
  </si>
  <si>
    <t>Infrações reconhecidas; ambos dispensados de multa.</t>
  </si>
  <si>
    <t>2022-01-06</t>
  </si>
  <si>
    <t>2022-01-10</t>
  </si>
  <si>
    <t>RI pede condenação por infração a título negligente.</t>
  </si>
  <si>
    <t>4</t>
  </si>
  <si>
    <t>Sentença 12/2022</t>
  </si>
  <si>
    <t>https://www.tcontas.pt/pt-pt/ProdutosTC/Sentencas/3s/Documents/2022/st012-2022-3s.pdf</t>
  </si>
  <si>
    <t>2/2022</t>
  </si>
  <si>
    <t>ADSE – Direção-Geral e Instituto de Proteção e Assistência na Doença, IP</t>
  </si>
  <si>
    <t>Carlos José Liberato Batista
Eugénio Óscar Garcia da Rosa
Maria Eugénia Melo de Almeida Pires
Sofia Maria Lopes Portela</t>
  </si>
  <si>
    <t>D1 diretor-geral e presidente do CD; D2 vogal e depois presidente do CD; D3,D4 vogais.</t>
  </si>
  <si>
    <t>D2–D4: pagamento voluntário de multas e reposições; D1: prescrição de uma infração sancionatória, três condenações em25UC e condenação reintegratória. Reposição solidária de D1 parcialmente extinta por pagamento de D2.</t>
  </si>
  <si>
    <t>2022-01-21</t>
  </si>
  <si>
    <t>2022-01-24</t>
  </si>
  <si>
    <t>RI descreve falta do cuidado e diligência exigíveis; §40 confirma infrações na forma negligente que lhe vêm imputadas.</t>
  </si>
  <si>
    <t>3
15</t>
  </si>
  <si>
    <t>Sentença 26/2022</t>
  </si>
  <si>
    <t>https://www.tcontas.pt/pt-pt/ProdutosTC/Sentencas/3s/Documents/2022/st026-2022-3s.pdf</t>
  </si>
  <si>
    <t>A fundamentação refere três infrações reintegratórias; dispositivo refere quatro; não alterar contagem de pessoas. Pagamentos/absolvição/prescrição são por infração e podem coexistir.</t>
  </si>
  <si>
    <t>Carlos José Liberato Batista
Sofia Maria Lopes Portela
Eugénio Óscar Garcia da Rosa
Maria Eugénia Melo de Almeida Pires</t>
  </si>
  <si>
    <t>3/2022</t>
  </si>
  <si>
    <t>Câmara Municipal de Viseu</t>
  </si>
  <si>
    <t>Nelson António Teles Seco</t>
  </si>
  <si>
    <t>Chefe de Divisão da Secretaria-Geral.</t>
  </si>
  <si>
    <t>Condenação em multa de25UC.</t>
  </si>
  <si>
    <t>2022-02-03</t>
  </si>
  <si>
    <t>2022-02-07</t>
  </si>
  <si>
    <t>RI especifica infração sob a forma negligente.</t>
  </si>
  <si>
    <t>Sentença 14/2022</t>
  </si>
  <si>
    <t>https://www.tcontas.pt/pt-pt/ProdutosTC/Sentencas/3s/Documents/2022/st014-2022-3s.pdf</t>
  </si>
  <si>
    <t>4/2022</t>
  </si>
  <si>
    <t>Não indicado na sentença publicada.</t>
  </si>
  <si>
    <t>Pagamento voluntário integral de seis multas (150UC) e extinção.</t>
  </si>
  <si>
    <t>2022-02-16</t>
  </si>
  <si>
    <t>2022-02-22</t>
  </si>
  <si>
    <t>Sentença de pagamento não explicita modalidade da imputação; seis multas de25UC não bastam para a determinar.</t>
  </si>
  <si>
    <t>Sentença 6/2023</t>
  </si>
  <si>
    <t>https://www.tcontas.pt/pt-pt/ProdutosTC/Sentencas/3s/Documents/2023/st006-2023-3s.pdf</t>
  </si>
  <si>
    <t>Cruzar entidade/cargo com mapa de distribuição. Entidade e nomes completados pelo mapa público de distribuição, não pelo texto da sentença.</t>
  </si>
  <si>
    <t>5/2022</t>
  </si>
  <si>
    <t>Entidade Reguladora dos Serviços de Águas e Resíduos (ERSAR)</t>
  </si>
  <si>
    <t>Ana Teresa Peralta Barreto de Carvalho Albuquerque
Orlando José Manuel de Castro e Borges
Paulo José Martins Raposo Lopes Marcelo</t>
  </si>
  <si>
    <t>D1 presidente do CA; D2 e D3 vogais.</t>
  </si>
  <si>
    <t>Absolvição integral dos três relativamente a todas as infrações e multas pedidas.</t>
  </si>
  <si>
    <t>2022-02-25</t>
  </si>
  <si>
    <t>2022-02-28</t>
  </si>
  <si>
    <t>RI invoca expressamente artigo65.º,n.os2e5 na formulação dos pedidos.</t>
  </si>
  <si>
    <t>Sentença 23/2022</t>
  </si>
  <si>
    <t>https://www.tcontas.pt/pt-pt/ProdutosTC/Sentencas/3s/Documents/2022/st023-2022-3s.pdf</t>
  </si>
  <si>
    <t>Orlando José Manuel de Castro e Borges
Ana Teresa Peralta Barreto de Carvalho Albuquerque
Paulo José Martins Raposo Lopes Marcelo</t>
  </si>
  <si>
    <t>6/2022</t>
  </si>
  <si>
    <t>Município de Marco de Canaveses</t>
  </si>
  <si>
    <t>José Manuel Couto Pereira
Nuno Filipe Gonçalves Fresco Medon Ferreira</t>
  </si>
  <si>
    <t>D1 técnico superior e posteriormente chefe de Divisão das Vias Municipais; D2 técnico superior.</t>
  </si>
  <si>
    <t>D1: oito infrações reconhecidas com dispensa de multa; D2: absolvição.</t>
  </si>
  <si>
    <t>2022-03-25</t>
  </si>
  <si>
    <t>2022-03-28</t>
  </si>
  <si>
    <t>RI imputa oito infrações negligentes a D1 e uma da mesma natureza a D2.</t>
  </si>
  <si>
    <t>Sentença 22/2022</t>
  </si>
  <si>
    <t>https://www.tcontas.pt/pt-pt/ProdutosTC/Sentencas/3s/Documents/2022/st022-2022-3s.pdf</t>
  </si>
  <si>
    <t>José António Couto Pereira
Nuno Filipe Gonçalves Fresco Medon Ferreira</t>
  </si>
  <si>
    <t>7/2022</t>
  </si>
  <si>
    <t>Fundação Gil Eanes, FP</t>
  </si>
  <si>
    <t>José Maria Cunha da Costa</t>
  </si>
  <si>
    <t>Presidente do Conselho Diretivo da Fundação; estatutos atribuem presidência ao presidente da Câmara Municipal de Viana do Castelo.</t>
  </si>
  <si>
    <t>Absolvição.</t>
  </si>
  <si>
    <t>2022-04-05</t>
  </si>
  <si>
    <t>2022-04-19</t>
  </si>
  <si>
    <t>Sentença 25/2022</t>
  </si>
  <si>
    <t>https://www.tcontas.pt/pt-pt/ProdutosTC/Sentencas/3s/Documents/2022/st025-2022-3s.pdf</t>
  </si>
  <si>
    <t>ALERTA: mapa de distribuição repete em7/2022 os nomes e entidade de6/2022 (Marco de Canaveses, dois demandados), mas sentença25/2022 identifica7/2022 com Fundação Gil Eanes e um demandado. Não usar roster7/2022 sem resolver esta divergência.
A lista de distribuição repete por erro os nomes e a entidade de 6/2022. Ligação rejeitada; sentença 25/2022 identifica Fundação Gil Eanes e um agente.</t>
  </si>
  <si>
    <t>8/2022</t>
  </si>
  <si>
    <t>Centro Hospitalar do Tâmega e Sousa, EPE</t>
  </si>
  <si>
    <t>André da Fonseca e Silva
Augusta Maria Fernandes Morgado
Carlos Alberto Couto da Silva
Cármen Filipa Ribeiro Dias Carneiro
José Ribeiro da Costa Nunes</t>
  </si>
  <si>
    <t>D1 presidente do CA; D2 e D3 vogais executivos; D4 diretora clínica; D5 enfermeiro-diretor.</t>
  </si>
  <si>
    <t>Condenação dos cinco em13UCcada.</t>
  </si>
  <si>
    <t>2022-04-07</t>
  </si>
  <si>
    <t>RI pede condenação de cada demandado por infração a título negligente.</t>
  </si>
  <si>
    <t>Sentença 24/2022</t>
  </si>
  <si>
    <t>https://www.tcontas.pt/pt-pt/ProdutosTC/Sentencas/3s/Documents/2022/st024-2022-3s.pdf</t>
  </si>
  <si>
    <t>Carlos Alberto Couto da Silva
André da Fonseca e Silva
Augusta Maria Fernandes Morgado
Cármen Filipa Ribeiro Dias Carneiro
José Ribeiro da Costa Nunes</t>
  </si>
  <si>
    <t>9/2022</t>
  </si>
  <si>
    <t>Marinha / Direção-Geral da Autoridade Marítima</t>
  </si>
  <si>
    <t>António Carlos Dias Gonçalves
António Inácio Gonçalves Covita
José Luís Garcia Belo
Luís Manuel Ramos Borges
Nelson Alves Domingos</t>
  </si>
  <si>
    <t>A e D contra-almirantes, diretores de Abastecimento; B contra-almirante, diretor de Infraestruturas; C comodoro, diretor de Administração Financeira e Logística da DGAM; E contra-almirante, diretor de Navios.</t>
  </si>
  <si>
    <t>A e B condenados em multas por quatro infrações cada, com absolvições parciais; C,D,E absolvidos integralmente.</t>
  </si>
  <si>
    <t>2022-05-16</t>
  </si>
  <si>
    <t>2022-05-23</t>
  </si>
  <si>
    <t>RI especifica infrações a título negligente para cada um dos cinco demandados.</t>
  </si>
  <si>
    <t>Sentença 4/2023</t>
  </si>
  <si>
    <t>https://www.tcontas.pt/pt-pt/ProdutosTC/Sentencas/3s/Documents/2023/st004-2023-3s.pdf</t>
  </si>
  <si>
    <t>Nelson Alves Domingos
Luis Manuel Ramos Borges
António Carlos Dias Gonçalves
António Inácio Gonçalves Covita
José Luis Garcia Belo</t>
  </si>
  <si>
    <t>10/2022</t>
  </si>
  <si>
    <t>Fundação Robinson</t>
  </si>
  <si>
    <t>António Manuel Carrilho Ralo Landeiro
Dulce Maria Nogueira Temudo Reis
Maria Adelaide Franco Lebreiro Aguiar Marques Teixeira
Nuno Miguel Carrilho Santana</t>
  </si>
  <si>
    <t>Os quatro: pagamento voluntário integral em prestações; extinção.</t>
  </si>
  <si>
    <t>2022-05-24</t>
  </si>
  <si>
    <t>2022-05-30</t>
  </si>
  <si>
    <t>Sentença de pagamento não explicita modalidade da imputação; valores55,35,40,30UC não a determinam.</t>
  </si>
  <si>
    <t>Sentença 19/2023</t>
  </si>
  <si>
    <t>https://www.tcontas.pt/pt-pt/ProdutosTC/Sentencas/3s/Documents/2023/st019-2023-3s.pdf</t>
  </si>
  <si>
    <t>Cruzar entidade/cargos com mapa de distribuição. Entidade e nomes completados pelo mapa público de distribuição, não pelo texto da sentença.</t>
  </si>
  <si>
    <t>Maria Adelaide Franco Lebreiro Aguiar Marques Teixeira
António Manuel Carrilho Ralo Landeiro
Dulce Maria Nogueira Temudo Reis
Nuno Miguel Carrilho Santana</t>
  </si>
  <si>
    <t>11/2022</t>
  </si>
  <si>
    <t>Escola Profissional de Agricultura e Desenvolvimento Rural de Vagos</t>
  </si>
  <si>
    <t>Áurea Maria Rodrigues Veiga Brandão Ruela
Fernando Manuel Oliveira Santos
Oriana Mónica Gaio Marcelino</t>
  </si>
  <si>
    <t>D1 diretor; D2 e D3 vogais do Conselho Administrativo da escola.
1 × Diretor [Dirigente]
2 × Vogais do conselho administrativo [Órgão de administração/gestão (descrição funcional; estatuto jurídico não verificado)]</t>
  </si>
  <si>
    <t>D1 pagamento voluntário integral de multas/reposições e juros em2024; D2,D3 condenados em2023 em cinco infrações e90UC cada.</t>
  </si>
  <si>
    <t>Não apurada nesta leitura
Não identificada qualificação expressa de culpa grave/grosseira no trecho de imputação analisado; não é prova de inexistência.</t>
  </si>
  <si>
    <t>Transitada em julgado segundo o PDF</t>
  </si>
  <si>
    <t>2022-06-02</t>
  </si>
  <si>
    <t>2022-06-06</t>
  </si>
  <si>
    <t>RI reproduzido não expressa modalidade da imputação. O tribunal condena D2/D3 por negligência, sem se converter esse juízo na qualificação do RI.
St22 não publica modalidade subjetiva; st7/2023 descreve condenação negligente dos outros dois mas não é suficiente para inferir culpa imputada.</t>
  </si>
  <si>
    <t>3
St22: p.1; complementar st7/2023 (apenso11/2022-A), identificada pelo levantamento2021–23.</t>
  </si>
  <si>
    <t>Sentença 7/2023
Sentença 22/2024</t>
  </si>
  <si>
    <t>https://www.tcontas.pt/pt-pt/ProdutosTC/Sentencas/3s/Documents/2023/st007-2023-3s.pdf
https://www.tcontas.pt/pt-pt/ProdutosTC/Sentencas/3s/Documents/2024/st022-2024-3s.pdf</t>
  </si>
  <si>
    <t>Cabeçalho11/2022/A-JRF: separação do julgamento de D2/D3 do processo de pagamento de D1. Fundir com st22/2024, que conclui pagamento de D1; não contar apenso como nova instauração.
Deduplicar com JRF11/2022-A e st7/2023 no levantamento de2023; são os mesmos três demandados originários.</t>
  </si>
  <si>
    <t>Fernando Manuel Oliveira Santos
Oriana Mónica Gaio Marcelino
Áurea Maria Rodrigues Veiga Brandão Ruela</t>
  </si>
  <si>
    <t>12/2022</t>
  </si>
  <si>
    <t>2022-07-07</t>
  </si>
  <si>
    <t>2022-07-11</t>
  </si>
  <si>
    <t>RI imputa infração continuada a título negligente.</t>
  </si>
  <si>
    <t>Sentença 28/2022</t>
  </si>
  <si>
    <t>https://www.tcontas.pt/pt-pt/ProdutosTC/Sentencas/3s/Documents/2022/st028-2022-3s.pdf</t>
  </si>
  <si>
    <t>13/2022</t>
  </si>
  <si>
    <t>Município de Vila Real</t>
  </si>
  <si>
    <t>Adriano António Pinto de Sousa
António Batista de Carvalho
Carlos Manuel Gomes Matos da Silva
Eduardo Luís Varela Rodrigues
Eugénia Margarida Coutinho da Silva Almeida
José Maria Guedes Correia de Magalhães
Manuel Carlos Trindade Moreira
Miguel de Matos Esteves
Nataniel Mário Alves Araújo
Rui Jorge Cordeiro Gonçalves dos Santos</t>
  </si>
  <si>
    <t>D1 diretor do Departamento Administrativo e Financeiro; D2 presidente da Câmara; D3–D10 vereadores, incluindo D4 vice-presidente.</t>
  </si>
  <si>
    <t>D1,D4: condenação solidária reintegratória de€5052,80maisjuros; D1: dispensa de multa por outra infração e absolvição da instância por uma imputação; D2,D3,D5–D10: absolvição da instância.</t>
  </si>
  <si>
    <t>2022-09-02</t>
  </si>
  <si>
    <t>2022-09-05</t>
  </si>
  <si>
    <t>§75 afirma que MP enquadrou como negligentes as condutas na ação reintegratória; §122 confirma negligência imputada ao D1 na infração sancionatória.</t>
  </si>
  <si>
    <t>34
42</t>
  </si>
  <si>
    <t>Sentença 8/2023</t>
  </si>
  <si>
    <t>https://www.tcontas.pt/pt-pt/ProdutosTC/Sentencas/3s/Documents/2023/st008-2023-3s.pdf</t>
  </si>
  <si>
    <t>Absolvição da instância por vício processual não é absolvição de mérito. Categorias não exclusivas por pessoa.</t>
  </si>
  <si>
    <t>Eduardo Luis Varela Rodrigues
Rui Jorge Cordeiro Gonçalves dos Santos
Adriano António Pinto de Sousa
Eugénia Margarida Coutinho da Silva Almeida
José Maria Guedes Correia de Magalhães
Carlos Manuel Gomes Matos da Silva
António Batista de Carvalho
Manuel Carlos Trindade Moreira
Miguel de Matos Esteves
Nataniel Mário Alves Araújo</t>
  </si>
  <si>
    <t>14/2022</t>
  </si>
  <si>
    <t>Município de Beja</t>
  </si>
  <si>
    <t>João Manuel Rocha da Silva</t>
  </si>
  <si>
    <t>Presidente da Câmara Municipal no mandato2013–2017.</t>
  </si>
  <si>
    <t>Absolvição da instância por nulidade relacionada com falta de contraditório na auditoria.</t>
  </si>
  <si>
    <t>2022-09-26</t>
  </si>
  <si>
    <t>2022-10-03</t>
  </si>
  <si>
    <t>RI reproduzido não explicita N/D; não inferido de pedidos de25UC nem dos factos provados.</t>
  </si>
  <si>
    <t>Sentença 11/2023</t>
  </si>
  <si>
    <t>https://www.tcontas.pt/pt-pt/ProdutosTC/Sentencas/3s/Documents/2023/st011-2023-3s.pdf</t>
  </si>
  <si>
    <t>Cabeçalho indica trânsito após Acórdão21/2023; a absolvição é processual, sem julgamento de mérito.</t>
  </si>
  <si>
    <t>15/2022</t>
  </si>
  <si>
    <t>Município de Setúbal</t>
  </si>
  <si>
    <t>Paulo Jorge Simões Hortênsio</t>
  </si>
  <si>
    <t>Diretor do Departamento de Administração Geral e Finanças.</t>
  </si>
  <si>
    <t>Condenação em multa de15UC.</t>
  </si>
  <si>
    <t>2022-10-04</t>
  </si>
  <si>
    <t>2022-10-10</t>
  </si>
  <si>
    <t>Sentença 10/2023</t>
  </si>
  <si>
    <t>https://www.tcontas.pt/pt-pt/ProdutosTC/Sentencas/3s/Documents/2023/st010-2023-3s.pdf</t>
  </si>
  <si>
    <t>16/2022</t>
  </si>
  <si>
    <t>União das Freguesias de Azeitão (São Lourenço e São Simão)</t>
  </si>
  <si>
    <t>Bento António Galheto Passinhas
Celestina Maria Agostinho de Brito Neves
David José Matias Marques
Graça Maria da Silva Pereira
Pascale Célina Charlotte Lagneaux</t>
  </si>
  <si>
    <t>D1 presidente; D2 secretária; D3 tesoureiro; D4,D5 vogais do executivo da União de Freguesias.</t>
  </si>
  <si>
    <t>Os cinco: infração reconhecida com dispensa de multa.</t>
  </si>
  <si>
    <t>2022-10-07</t>
  </si>
  <si>
    <t>2022-10-17</t>
  </si>
  <si>
    <t>RI especifica infração na forma negligente para os cinco.</t>
  </si>
  <si>
    <t>Sentença 5/2023</t>
  </si>
  <si>
    <t>https://www.tcontas.pt/pt-pt/ProdutosTC/Sentencas/3s/Documents/2023/st005-2023-3s.pdf</t>
  </si>
  <si>
    <t>A capa usa erroneamente um cabeçalho genérico Processo1/2018-SR; cabeçalho da decisão identifica16/2022-JRF.</t>
  </si>
  <si>
    <t>Celestina Maria Agostinho de Brito Neves
Graça Maria da Silva Pereira
David José Matias Marques
Bento António Galheto Passinhas
Pascale Célina Charlotte Lagneaux</t>
  </si>
  <si>
    <t>17/2022</t>
  </si>
  <si>
    <t>Junta de Freguesia e Baldio de Arcozelo, Ponte de Lima</t>
  </si>
  <si>
    <t>João Inácio dos Reis Lopes Barreto
José da Cunha dos Santos
Paulino Manuel Martins da Silva</t>
  </si>
  <si>
    <t>D1 presidente; D2 secretário; D3 tesoureiro da Junta, também administradores do Baldio por delegação.</t>
  </si>
  <si>
    <t>D1: uma infração com dispensa de multa; D1,D2,D3: absolvição da outra infração.</t>
  </si>
  <si>
    <t>2022-11-14</t>
  </si>
  <si>
    <t>2022-11-21</t>
  </si>
  <si>
    <t>RI expressa imputação a título negligente aos três.</t>
  </si>
  <si>
    <t>Sentença 20/2023</t>
  </si>
  <si>
    <t>https://www.tcontas.pt/pt-pt/ProdutosTC/Sentencas/3s/Documents/2023/st020-2023-3s.pdf</t>
  </si>
  <si>
    <t>18/2022</t>
  </si>
  <si>
    <t>Município de Fornos de Algodres</t>
  </si>
  <si>
    <t>Alexandre Filipe Fernandes Lote
Américo Oliveira Domingues
António Manuel Pina Fonseca
Bruno Henrique Figueiredo da Costa
João Carlos Paulo Nunes Felício da Costa
José Fernando Almeida Tomás
Maria Joaquina Santos Fernandes Domingues
Rita Isabel Almeida Silva</t>
  </si>
  <si>
    <t>D1 presidente; D2,D3 vereadores e vice-presidentes em períodos distintos; D4–D7 vereadores; D8 chefe de Divisão da Administração Geral.</t>
  </si>
  <si>
    <t>D1–D4,D8: condenações em multas; D5,D6: infração com dispensa de multa; D7: absolvição integral. D1–D6 também absolvidos parcialmente.</t>
  </si>
  <si>
    <t>2022-12-12</t>
  </si>
  <si>
    <t>2022-12-19</t>
  </si>
  <si>
    <t>RI imputa expressamente infrações na forma negligente aos oito.</t>
  </si>
  <si>
    <t>Sentença 13/2023</t>
  </si>
  <si>
    <t>https://www.tcontas.pt/pt-pt/ProdutosTC/Sentencas/3s/Documents/2023/st013-2023-3s.pdf</t>
  </si>
  <si>
    <t>António Manuel Pina Fonseca
Rita Isabel Almeida Silva
Alexandre Filipe Fernandes Lote
Bruno Henrique Figueiredo da Costa
João Carlos Paulo Nunes Felício da Costa
José Fernando Almeida Tomás
Maria Joaquina Santos Fernandes Domingues
Américo Oliveira Domingues</t>
  </si>
  <si>
    <t>19/2022</t>
  </si>
  <si>
    <t>Município de Murça</t>
  </si>
  <si>
    <t>Albertino José Castro Lousa
Ana Paula Rodrigues da Cruz
Cláudia Alexandra da Cruz Oliveira Guerra e Vilaverde
Eduardo José Correia Lopes
João Luís Teixeira Fernandes
José Maria Garcia da Costa
Mário Artur Correia Lopes
Paulo Augusto Breia da Fonseca Calvão
Pedro Manuel Alves Barroso Magalhães
Raul António Ribeiro Luís</t>
  </si>
  <si>
    <t>D1,D7,D8 presidentes da Câmara em períodos distintos; D2 vice-presidente; D3–D6,D9,D10 vereadores.</t>
  </si>
  <si>
    <t>Absolvição dos dez nas pretensões não prescritas; prescrição parcial de pedidos reintegratórios de D1 e D8 (pagamentos de2009–2010).</t>
  </si>
  <si>
    <t>2022-12-14</t>
  </si>
  <si>
    <t>RI especifica negligência nas infrações sancionatórias e reintegratórias.</t>
  </si>
  <si>
    <t>Sentença 23/2023</t>
  </si>
  <si>
    <t>https://www.tcontas.pt/pt-pt/ProdutosTC/Sentencas/3s/Documents/2023/st023-2023-3s.pdf</t>
  </si>
  <si>
    <t>A sentença esclarece retificações dos pedidos, erros e incongruências do RI. Não multiplicar demandados pelo número de infrações/pedidos.</t>
  </si>
  <si>
    <t>José Maria Garcia da Costa
Raúl António Ribeiro Luís
Cláudia Alexandra da Cruz Oliveira Guerra e Vilaverde
Ana Paula Rodrigues da Cruz
Albertino José Castro Lousa
Pedro Manuel Alves Barroso Magalhães
Mário Artur Correia Lopes
João Luís Teixeira Fernandes
Paulo Augusto Breia da Fonseca Calvão
Eduardo José Correia Lopes</t>
  </si>
  <si>
    <t>1/2023</t>
  </si>
  <si>
    <t>Município e Junta de Freguesia de Penamacor</t>
  </si>
  <si>
    <t>António Joaquim Mendes Ferreira Gil
António Luís Beites Soares</t>
  </si>
  <si>
    <t>A presidente da Câmara; B presidente da Junta de Freguesia.</t>
  </si>
  <si>
    <t>Ambos: pagamento voluntário e extinção.</t>
  </si>
  <si>
    <t>2023-01-02</t>
  </si>
  <si>
    <t>2023-01-04</t>
  </si>
  <si>
    <t>Sentença expressa infração imputada a título negligente.</t>
  </si>
  <si>
    <t>Sentença 21/2023</t>
  </si>
  <si>
    <t>https://www.tcontas.pt/pt-pt/ProdutosTC/Sentencas/3s/Documents/2023/st021-2023-3s.pdf</t>
  </si>
  <si>
    <t>António Luís Beites Soares
António Joaquim Mendes Ferreira Gil</t>
  </si>
  <si>
    <t>2/2023</t>
  </si>
  <si>
    <t>Junta de Freguesia de Arroios</t>
  </si>
  <si>
    <t>António Filipe Beja Pereira
António José Bacalhau Fonseca da Silva
Rui Jorge Leitão dos Anjos Cordeiro</t>
  </si>
  <si>
    <t>D3 vogal do executivo em regime de não permanência; cargos dos dois outros demandados não detalhados na sentença de mérito publicada.</t>
  </si>
  <si>
    <t>D1,D2: pagamento voluntário; D3: infração reconhecida com dispensa de multa.</t>
  </si>
  <si>
    <t>2023-01-18</t>
  </si>
  <si>
    <t>2023-01-23</t>
  </si>
  <si>
    <t>RI invoca expressamente artigo65.º,n.º5 para as infrações de D1,D2,D3.</t>
  </si>
  <si>
    <t>Sentença 14/2023</t>
  </si>
  <si>
    <t>https://www.tcontas.pt/pt-pt/ProdutosTC/Sentencas/3s/Documents/2023/st014-2023-3s.pdf</t>
  </si>
  <si>
    <t>António José Bacalhau Fonseca da Silva
Rui Jorge Leitão dos Anjos Cordeiro
António Filipe Beja Pereira</t>
  </si>
  <si>
    <t>3/2023</t>
  </si>
  <si>
    <t>Município de Tabuaço</t>
  </si>
  <si>
    <t>Carlos André Teles Paulo de Carvalho
José António Cardoso
José Carlos Oliveira da Silva
Pedro Filipe Santos Gonçalves Fonseca</t>
  </si>
  <si>
    <t>D1 presidente da Câmara; D2 vice-presidente; D3 chefe da Divisão de Gestão e Administração do Território; D4 técnico superior.</t>
  </si>
  <si>
    <t>D1,D2: condenação em25UCcada; D3,D4: infrações reconhecidas com dispensa de multa.</t>
  </si>
  <si>
    <t>2023-01-24</t>
  </si>
  <si>
    <t>2023-01-30</t>
  </si>
  <si>
    <t>§39 expressa que as condutas dos quatro foram enquadradas na imputação do MP como negligentes.</t>
  </si>
  <si>
    <t>16</t>
  </si>
  <si>
    <t>Sentença 16/2023</t>
  </si>
  <si>
    <t>https://www.tcontas.pt/pt-pt/ProdutosTC/Sentencas/3s/Documents/2023/st016-2023-3s.pdf</t>
  </si>
  <si>
    <t>Carlos André Teles Paulo de Carvalho
José Carlos Oliveira da Silva
Pedro Filipe Santos Gonçalves Fonseca
José António Cardoso</t>
  </si>
  <si>
    <t>4/2023</t>
  </si>
  <si>
    <t>Município de Sines</t>
  </si>
  <si>
    <t>Nuno José Gonçalves Mascarenhas</t>
  </si>
  <si>
    <t>2023-01-26</t>
  </si>
  <si>
    <t>Sentença 17/2023</t>
  </si>
  <si>
    <t>https://www.tcontas.pt/pt-pt/ProdutosTC/Sentencas/3s/Documents/2023/st017-2023-3s.pdf</t>
  </si>
  <si>
    <t>5/2023</t>
  </si>
  <si>
    <t>Município de Vila Real de Santo António</t>
  </si>
  <si>
    <t>Maria da Conceição Cipriano Cabrita</t>
  </si>
  <si>
    <t>1 × Cargo não identificado [Não determinado]</t>
  </si>
  <si>
    <t>Pagamento voluntário concluído em quatro prestações trimestrais; extinção da instância.</t>
  </si>
  <si>
    <t>Não identificada qualificação expressa de culpa grave/grosseira no trecho de imputação analisado; não é prova de inexistência.</t>
  </si>
  <si>
    <t>2023-02-03</t>
  </si>
  <si>
    <t>2023-02-06</t>
  </si>
  <si>
    <t>Resumo do pedido menciona multa de25UC, sem explicitar dolo/negligência.</t>
  </si>
  <si>
    <t>St7: pp.1–2.</t>
  </si>
  <si>
    <t>Sentença 7/2024
distribuição /</t>
  </si>
  <si>
    <t>https://www.tcontas.pt/pt-pt/ProdutosTC/Sentencas/3s/Documents/2024/st007-2024-3s.pdf
https://www.tcontas.pt/pt-pt/Transparencia/distribuicao-de-processos/Pages/distribuicao-anos-anteriores.aspx</t>
  </si>
  <si>
    <t>A distribuição oficial de3/2/2023 confirma uma demandada e esta entidade. Cargo ainda não codificado pela sentença resumida.</t>
  </si>
  <si>
    <t>6/2023</t>
  </si>
  <si>
    <t>Hospital Dr. Francisco Zagalo, Ovar</t>
  </si>
  <si>
    <t>José Luís Gonçalves Vaz
Lúcia Maria Oliveira Dias Monteiro
Maria Júlia Lopes Oliveira</t>
  </si>
  <si>
    <t>D1 presidente do CA; D2 diretora clínica; D3 membro do CA, cargo específico não indicado no excerto factual.</t>
  </si>
  <si>
    <t>Condenação dos três em15UCcada.</t>
  </si>
  <si>
    <t>2023-02-08</t>
  </si>
  <si>
    <t>2023-02-13</t>
  </si>
  <si>
    <t>RI especifica infração na forma negligente dos três membros do CA.</t>
  </si>
  <si>
    <t>Sentença 18/2023</t>
  </si>
  <si>
    <t>https://www.tcontas.pt/pt-pt/ProdutosTC/Sentencas/3s/Documents/2023/st018-2023-3s.pdf</t>
  </si>
  <si>
    <t>Hospital do setor público administrativo, instituto público de regime especial; não designar automaticamente todos gestores públicos em sentido estatutário.</t>
  </si>
  <si>
    <t>José Luis Gonçalves Vaz
Maria Júlia Lopes Oliveira
Lúcia Maria Oliveira Dias Monteiro</t>
  </si>
  <si>
    <t>7/2023</t>
  </si>
  <si>
    <t>Município de Santa Marta de Penaguião</t>
  </si>
  <si>
    <t>Luís Reguengo Machado</t>
  </si>
  <si>
    <t>Absolvição e improcedência da ação.</t>
  </si>
  <si>
    <t>2023-03-20</t>
  </si>
  <si>
    <t>2023-03-27</t>
  </si>
  <si>
    <t>RI expressa condenação pretendida por infração sob a forma negligente.</t>
  </si>
  <si>
    <t>Sentença 27/2023</t>
  </si>
  <si>
    <t>https://www.tcontas.pt/pt-pt/ProdutosTC/Sentencas/3s/Documents/2023/st027-2023-3s.pdf</t>
  </si>
  <si>
    <t>Luis Reguengo Machado</t>
  </si>
  <si>
    <t>8/2023</t>
  </si>
  <si>
    <t>Camões – Instituto da Cooperação e da Língua, IP</t>
  </si>
  <si>
    <t>Gonçalo Nuno Gamito Beija de Teles Gomes
João Laurentino Costa Pinho Neves
Luís Filipe Melo e Faro Ramos
Paula Pedro Loureiro</t>
  </si>
  <si>
    <t>Quatro membros do Conselho Diretivo; D1 presidente e D3 vogal; demais funções específicas não detalhadas.</t>
  </si>
  <si>
    <t>D3: uma infração com dispensa de multa; os quatro: absolvição da outra infração.</t>
  </si>
  <si>
    <t>2023-03-22</t>
  </si>
  <si>
    <t>RI especifica infrações a título negligente para todos os quatro.</t>
  </si>
  <si>
    <t>Sentença 26/2023</t>
  </si>
  <si>
    <t>https://www.tcontas.pt/pt-pt/ProdutosTC/Sentencas/3s/Documents/2023/st026-2023-3s.pdf</t>
  </si>
  <si>
    <t>Luís Filipe Melo e Faro Ramos
Gonçalo Nuno Gamito Beija de Teles Gomes
Paula Pedro Loureiro
João Laurentino Costa Pinho Neves</t>
  </si>
  <si>
    <t>9/2023</t>
  </si>
  <si>
    <t>Junta de Freguesia de Vila Franca de Xira</t>
  </si>
  <si>
    <t>João Paulo Rodrigues dos Santos</t>
  </si>
  <si>
    <t>Texto refere funcionário e presidente da Junta, usando respetivamente, apesar de identificar um único demandado; requer confirmação no mapa de distribuição.</t>
  </si>
  <si>
    <t>Pagamento voluntário da multa e reposição de€16033,39maisjuros; extinção.</t>
  </si>
  <si>
    <t>2023-03-30</t>
  </si>
  <si>
    <t>2023-04-11</t>
  </si>
  <si>
    <t>Sentença 15/2023</t>
  </si>
  <si>
    <t>https://www.tcontas.pt/pt-pt/ProdutosTC/Sentencas/3s/Documents/2023/st015-2023-3s.pdf</t>
  </si>
  <si>
    <t>Uma pessoa no singular em RI, pedido e dispositivo; a expressão de cargos parece erro de modelo, não prova de dois demandados. Distribuição confirma um demandado, João Paulo Rodrigues dos Santos, mas indica entidade Município de Vila Franca de Xira; sentença diz Junta. Preservar divergência e verificar origem ARF12/2022/Relatório11/2022.</t>
  </si>
  <si>
    <t>10/2023</t>
  </si>
  <si>
    <t>Município de Mirandela</t>
  </si>
  <si>
    <t>José Miguel Romão Cunha
Júlia Maria de Almeida Lima e Sequeira Rodrigues</t>
  </si>
  <si>
    <t>Presidente da Câmara Municipal e vereadora.</t>
  </si>
  <si>
    <t>Absolvição dos dois por falta de culpa.</t>
  </si>
  <si>
    <t>2023-06-09</t>
  </si>
  <si>
    <t>2023-06-12</t>
  </si>
  <si>
    <t>RI especifica uma infração continuada a título negligente para cada um.</t>
  </si>
  <si>
    <t>Sentença 24/2023</t>
  </si>
  <si>
    <t>https://www.tcontas.pt/pt-pt/ProdutosTC/Sentencas/3s/Documents/2023/st024-2023-3s.pdf</t>
  </si>
  <si>
    <t>Júlia Maria de Almeida Lima e Sequeira Rodrigues
José Miguel Romão Cunha</t>
  </si>
  <si>
    <t>11/2023</t>
  </si>
  <si>
    <t>Município de Góis</t>
  </si>
  <si>
    <t>António Rui de Sousa Godinho Sampaio
Diamantino Jorge Simões Garcia
José Alberto Domingos Rodrigues
Maria de Lurdes de Oliveira Castanheira
Maria Helena Antunes Barata Moniz
Mário Barata Garcia</t>
  </si>
  <si>
    <t>1 × Presidente da Câmara Municipal [Titular de cargo político]
5 × Vereadores (incluindo o vice-presidente) [Titular de cargo político]</t>
  </si>
  <si>
    <t>D1 e D2 condenados em duas multas de25UC cada e absolvidos da terceira imputação; D3–D6 absolvidos integralmente.</t>
  </si>
  <si>
    <t>2023-06-14</t>
  </si>
  <si>
    <t>2023-06-19</t>
  </si>
  <si>
    <t>RI: D1–D4 e D6 acusados de três infrações negligentes; D5 de duas.</t>
  </si>
  <si>
    <t>St8: p.4, RI; decisão pp.43–44.</t>
  </si>
  <si>
    <t>Sentença 8/2024</t>
  </si>
  <si>
    <t>https://www.tcontas.pt/pt-pt/ProdutosTC/Sentencas/3s/Documents/2024/st008-2024-3s.pdf</t>
  </si>
  <si>
    <t>Maria de Lurdes de Oliveira Castanheira
Mário Barata Garcia
Maria Helena Antunes Barata Moniz
José Alberto Domingos Rodrigues
Diamantino Jorge Simões Garcia
António Rui de Sousa Godinho Sampaio</t>
  </si>
  <si>
    <t>12/2023</t>
  </si>
  <si>
    <t>Município da Guarda</t>
  </si>
  <si>
    <t>Teresa Augusta Anjos Fernandes</t>
  </si>
  <si>
    <t>1 × Chefe da Divisão Financeira e Património [Dirigente]</t>
  </si>
  <si>
    <t>Absolvição integral.</t>
  </si>
  <si>
    <t>2023-06-16</t>
  </si>
  <si>
    <t>RI §3: infração negligente, art.65.º n.º1 al.l), n.os2 e5.</t>
  </si>
  <si>
    <t>St6: p.1, §3; cargo p.2, §5.5; decisão p.20.</t>
  </si>
  <si>
    <t>Sentença 6/2024</t>
  </si>
  <si>
    <t>https://www.tcontas.pt/pt-pt/ProdutosTC/Sentencas/3s/Documents/2024/st006-2024-3s.pdf</t>
  </si>
  <si>
    <t>13/2023</t>
  </si>
  <si>
    <t>Administração Regional de Saúde de Lisboa e Vale do Tejo, I.P.</t>
  </si>
  <si>
    <t>Rui Manuel Duarte Vieira</t>
  </si>
  <si>
    <t>1 × Vogal do conselho diretivo [Órgão de administração/gestão (descrição funcional; estatuto jurídico não verificado)]</t>
  </si>
  <si>
    <t>Absolvição integral confirmada no Acórdão 16/2024.</t>
  </si>
  <si>
    <t>2023-06-26</t>
  </si>
  <si>
    <t>RI §3: duas infrações negligentes; invoca expressamente art.65.º n.º5.</t>
  </si>
  <si>
    <t>St4: p.1, §3; cargo p.2, §§5.1/5.3; decisão pp.23–24.</t>
  </si>
  <si>
    <t>Sentença 4/2024
acórdão 16/2024</t>
  </si>
  <si>
    <t>https://www.tcontas.pt/pt-pt/ProdutosTC/Sentencas/3s/Documents/2024/st004-2024-3s.pdf
https://www.tcontas.pt/pt-pt/ProdutosTC/acordaos/3s/Documents/2024/ac016-2024-3s.pdf</t>
  </si>
  <si>
    <t>14/2023</t>
  </si>
  <si>
    <t>Município de Almada</t>
  </si>
  <si>
    <t>Joaquim Estevão Miguel Judas</t>
  </si>
  <si>
    <t>Presidente da Câmara Municipal entre18/10/2013e27/10/2017.</t>
  </si>
  <si>
    <t>Absolvição da instância, sem audiência de julgamento, por nulidade relacionada com falta de contraditório na auditoria.</t>
  </si>
  <si>
    <t>2023-07-11</t>
  </si>
  <si>
    <t>2023-09-01</t>
  </si>
  <si>
    <t>RI reproduz pedido reintegratório mas não explicita modalidade N/D; decisão processual não aprecia mérito.</t>
  </si>
  <si>
    <t>Sentença 25/2023</t>
  </si>
  <si>
    <t>https://www.tcontas.pt/pt-pt/ProdutosTC/Sentencas/3s/Documents/2023/st025-2023-3s.pdf</t>
  </si>
  <si>
    <t>15/2023</t>
  </si>
  <si>
    <t>Município de Vieira do Minho</t>
  </si>
  <si>
    <t>António Afonso Ribeiro Barroso
António Cardoso Barbosa
Aurora Maria S. Gonçalves Marques
Elisa Maria da Cruz Varanda
Elsa Carla Monteiro Pereira Ribeiro
Jorge Augusto Mangas Abreu Dantas
Maria Isilda Martins Domingues
Paulo Domingos Truta Fraga de Miranda Fernandes
Pedro Agostinho da Rocha Álvares</t>
  </si>
  <si>
    <t>8 × Membros do executivo municipal, incluindo o vereador D6; cargos individuais dos restantes não discriminados [Titular de cargo político]
1 × Chefe da Divisão de Administração e Finanças [Dirigente]</t>
  </si>
  <si>
    <t>Oito demandados pagaram voluntariamente; D6 condenado numa infração continuada negligente,2550€.</t>
  </si>
  <si>
    <t>2023-09-15</t>
  </si>
  <si>
    <t>2023-09-18</t>
  </si>
  <si>
    <t>§60 e sumário6 dizem expressamente que a atuação de D6 foi imputada a título de negligência.</t>
  </si>
  <si>
    <t>St29: p.13 §60; cargo/total p.3; decisão p.14.</t>
  </si>
  <si>
    <t>Sentença 29/2024</t>
  </si>
  <si>
    <t>https://www.tcontas.pt/pt-pt/ProdutosTC/Sentencas/3s/Documents/2024/st029-2024-3s.pdf</t>
  </si>
  <si>
    <t>A capa contém cabeçalho antigo RO10/2019/1/2018-SR; número efetivo no cabeçalho da decisão p.3 é15/2023. Não atribuir a negligência deD6 aos outros8 sem fonte.</t>
  </si>
  <si>
    <t>António Afonso Ribeiro Barroso
António Cardoso Barbosa
Aurora Maria S. Gonçalves Marques
Elisa Maria da Cruz Varanda
Elsa Carla Monteiro Pereira Ribeiro
Paulo Domingos Truta Fraga de Miranda Fernandes
Maria Isilda Martins Domingues
Jorge Augusto Mangas Abreu Dantas
Pedro Agostinho da Rocha Álvares</t>
  </si>
  <si>
    <t>16/2023</t>
  </si>
  <si>
    <t>Município de Penamacor</t>
  </si>
  <si>
    <t>Anabela Castilho Campos
António Luís Beites Soares
Manuel Joaquim Ribeiro Robalo
Sandra Maria Pires Vicente</t>
  </si>
  <si>
    <t>1 × Presidente da Câmara Municipal [Titular de cargo político]
1 × Vice-presidente da Câmara Municipal [Titular de cargo político]
2 × Vereadoras [Titular de cargo político]</t>
  </si>
  <si>
    <t>Todos condenados numa infração (25UC cada) e absolvidos da outra.</t>
  </si>
  <si>
    <t>2023-09-27</t>
  </si>
  <si>
    <t>2023-10-02</t>
  </si>
  <si>
    <t>RI: duas infrações negligentes imputadas a cada um dos quatro demandados.</t>
  </si>
  <si>
    <t>St11: p.3; decisão p.22.</t>
  </si>
  <si>
    <t>Sentença 11/2024</t>
  </si>
  <si>
    <t>https://www.tcontas.pt/pt-pt/ProdutosTC/Sentencas/3s/Documents/2024/st011-2024-3s.pdf</t>
  </si>
  <si>
    <t>António Luis Beites Soares
Manuel Joaquim Ribeiro Robalo
Sandra Maria Pires Vicente
Anabela Castilho Campos</t>
  </si>
  <si>
    <t>17/2023</t>
  </si>
  <si>
    <t>Município de Nelas</t>
  </si>
  <si>
    <t>José Manuel Borges da Silva</t>
  </si>
  <si>
    <t>1 × Presidente da Câmara Municipal [Titular de cargo político]</t>
  </si>
  <si>
    <t>Condenação numa infração (25UC) e absolvição da outra; condenação confirmada no Acórdão23/2024.</t>
  </si>
  <si>
    <t>2023-10-06</t>
  </si>
  <si>
    <t>2023-10-09</t>
  </si>
  <si>
    <t>RI explícito: duas infrações sancionatórias sob a forma negligente e continuada.</t>
  </si>
  <si>
    <t>St10: PDF p.3 (OCR), cargo pp.3–4; decisão p.18.</t>
  </si>
  <si>
    <t>Sentença 10/2024
acórdão 23/2024</t>
  </si>
  <si>
    <t>https://www.tcontas.pt/pt-pt/ProdutosTC/Sentencas/3s/Documents/2024/st010-2024-3s.pdf
https://www.tcontas.pt/pt-pt/ProdutosTC/acordaos/3s/Documents/2024/ac023-2024-3s.pdf</t>
  </si>
  <si>
    <t>Jorge Manuel Borges da Silva</t>
  </si>
  <si>
    <t>18/2023</t>
  </si>
  <si>
    <t>União das Freguesias de Geraz do Lima (Santa Maria, Santa Leocádia e Moreira) e Deão</t>
  </si>
  <si>
    <t>Armindo Dias Fernandes
Jerusa de Fátima Torres Lopes
José Alves Lima
Maria Gil Novais Sarmento</t>
  </si>
  <si>
    <t>2 × Secretárias da União de Freguesias [Titular de cargo político]
1 × Presidente da União de Freguesias [Titular de cargo político]
1 × Elemento da União de Freguesias [Não determinado]</t>
  </si>
  <si>
    <t>Quatro pagamentos voluntários e extinção dos procedimentos, distribuídos pelo processo principal e apenso.</t>
  </si>
  <si>
    <t>2023-10-11</t>
  </si>
  <si>
    <t>2023-10-16</t>
  </si>
  <si>
    <t>St9: uma infração continuada negligente imputada a cada uma de duas secretárias. St12: três infrações negligentes imputadas ao presidente. St34: duas infrações negligentes imputadas a um elemento.</t>
  </si>
  <si>
    <t>St9, st12 e st34: p.1 de cada PDF.</t>
  </si>
  <si>
    <t>Sentença 9/2024
Sentença 12/2024
Sentença 34/2024</t>
  </si>
  <si>
    <t>https://www.tcontas.pt/pt-pt/ProdutosTC/Sentencas/3s/Documents/2024/st009-2024-3s.pdf
https://www.tcontas.pt/pt-pt/ProdutosTC/Sentencas/3s/Documents/2024/st012-2024-3s.pdf
https://www.tcontas.pt/pt-pt/ProdutosTC/Sentencas/3s/Documents/2024/st034-2024-3s.pdf</t>
  </si>
  <si>
    <t>Reúne JRF18/2023 e18/2023-A para contar uma ação originária. A distribuição oficial lista quatro demandados no JRF18/2023. A letra AA não é chave de identidade entre decisões anonimizadas.</t>
  </si>
  <si>
    <t>Armindo Dias Fernandes
José Alves Lima
Maria Gil Novais Sarmento
Jerusa de Fátima Torres Lopes</t>
  </si>
  <si>
    <t>19/2023</t>
  </si>
  <si>
    <t>Junta de Freguesia de Sande e São Lourenço do Douro</t>
  </si>
  <si>
    <t>António da Costa Pinto
Artur Ricardo Pereira Soares
Maria Regina Oliveira Leitão</t>
  </si>
  <si>
    <t>1 × Presidente da Junta de Freguesia [Titular de cargo político]
1 × Secretário da Junta de Freguesia [Titular de cargo político]
1 × Tesoureira da Junta de Freguesia [Titular de cargo político]</t>
  </si>
  <si>
    <t>D1 julgado autor de cinco infrações com dispensa de multa; D2,D3 absolvidos da instância por preterição de contraditório.</t>
  </si>
  <si>
    <t>RI §1: cinco infrações negligentes a D1, três a D2, três a D3.</t>
  </si>
  <si>
    <t>St39: p.1; decisão p.22.</t>
  </si>
  <si>
    <t>Sentença 39/2024</t>
  </si>
  <si>
    <t>https://www.tcontas.pt/pt-pt/ProdutosTC/Sentencas/3s/Documents/2024/st039-2024-3s.pdf</t>
  </si>
  <si>
    <t>Absolvição da instância é processual, não declaração de improcedência do mérito. No dispositivo HH aparenta lapso de anonimização doD2.</t>
  </si>
  <si>
    <t>20/2023</t>
  </si>
  <si>
    <t>TAP – Transportes Aéreos Portugueses, SGPS, SA</t>
  </si>
  <si>
    <t>Chistine Jeanne Henriette Ourmières-Widener
Manuel Amaral Beja</t>
  </si>
  <si>
    <t>2 × Cargos não identificados na sentença publicada [Não determinado]</t>
  </si>
  <si>
    <t>Pagamento voluntário integral de ambos; extinção da instância.</t>
  </si>
  <si>
    <t>2023-10-24</t>
  </si>
  <si>
    <t>2023-10-30</t>
  </si>
  <si>
    <t>RI publicado indica duas multas de 25 UC, sem modalidade subjetiva. O valor da multa não permite classificar a acusação.</t>
  </si>
  <si>
    <t>St5: pp.1–2.</t>
  </si>
  <si>
    <t>Sentença 5/2024</t>
  </si>
  <si>
    <t>https://www.tcontas.pt/pt-pt/ProdutosTC/Sentencas/3s/Documents/2024/st005-2024-3s.pdf</t>
  </si>
  <si>
    <t>21/2023</t>
  </si>
  <si>
    <t>Ambifaro — Gestão de Equipamentos Municipais, E.M.</t>
  </si>
  <si>
    <t>Carlos Jorge Matias Gonçalves Baía
José António Mendes Guerreiro Cavaco
Sandra Isabel Silvestre Ramos
Sophie Matias</t>
  </si>
  <si>
    <t>2 × Presidentes do conselho de administração, em períodos sucessivos [Órgão de administração/gestão (descrição funcional; estatuto jurídico não verificado)]
2 × Vogais do conselho de administração [Órgão de administração/gestão (descrição funcional; estatuto jurídico não verificado)]</t>
  </si>
  <si>
    <t>D1 pagamento voluntário; D2,D3 condenados numa infração cada (13UC) e absolvidos da outra; D4 absolvido integralmente.</t>
  </si>
  <si>
    <t>2023-11-10</t>
  </si>
  <si>
    <t>2023-11-13</t>
  </si>
  <si>
    <t>RI expressamente imputa duas infrações negligentes a cada um dos quatro demandados; D1 já tinha pago uma quantia antes da ação.</t>
  </si>
  <si>
    <t>St18: PDF p.2 (OCR); cargos pp.2–3; decisão p.21.</t>
  </si>
  <si>
    <t>Sentença 18/2024</t>
  </si>
  <si>
    <t>https://www.tcontas.pt/pt-pt/ProdutosTC/Sentencas/3s/Documents/2024/st018-2024-3s.pdf</t>
  </si>
  <si>
    <t>José António Mendes Guerreiro Cavaco
Carlos Jorge Matias Gonçalves Baía
Sandra Isabel Silvestre Ramos
Sophie Matias</t>
  </si>
  <si>
    <t>22/2023</t>
  </si>
  <si>
    <t>Instituto dos Vinhos do Douro e do Porto, I.P.</t>
  </si>
  <si>
    <t>Carlos Manuel Costa Pires
Manuel de Novaes Cabral</t>
  </si>
  <si>
    <t>1 × Presidente do conselho diretivo [Órgão de administração/gestão (descrição funcional; estatuto jurídico não verificado)]
1 × Vice-presidente do conselho diretivo [Órgão de administração/gestão (descrição funcional; estatuto jurídico não verificado)]</t>
  </si>
  <si>
    <t>D1 absolvido integralmente; D2 condenado2550€ e reposição26386€ mais juros, absolvido de outra imputação.</t>
  </si>
  <si>
    <t>2023-12-13</t>
  </si>
  <si>
    <t>2023-12-18</t>
  </si>
  <si>
    <t>RI §2bii qualifica como negligente pelo menos a infração relativa aos pagamentos indevidos imputada aos dois demandados.</t>
  </si>
  <si>
    <t>St28: p.2; decisão pp.28–29.</t>
  </si>
  <si>
    <t>Sentença 28/2024</t>
  </si>
  <si>
    <t>https://www.tcontas.pt/pt-pt/ProdutosTC/Sentencas/3s/Documents/2024/st028-2024-3s.pdf</t>
  </si>
  <si>
    <t>Negligência documentada; não se presume classificação subjetiva dos segmentos de pedido não qualificados. Sentença de11/09/2024 só publicada no índice em21/09/2026.</t>
  </si>
  <si>
    <t>Manuel de Novaes Cabral
Carlos Manuel Costa Pires</t>
  </si>
  <si>
    <t>23/2023</t>
  </si>
  <si>
    <t>Agrupamento de Escolas do Bairro Padre Cruz</t>
  </si>
  <si>
    <t>Ana Maria de Oliveira C. da Cruz Peres de Noronha
Cláudia Filipa Santos Seabra
Paula Alexandra Costa Pais Cabral Dionísio
Rui Alberto Lopes da Silva Serrano</t>
  </si>
  <si>
    <t>1 × Professora; equipa coadjuvante do diretor; vice-presidente do conselho administrativo [Dirigente]
1 × Coordenadora técnica dos serviços administrativos; carreira de assistente técnico; membro do conselho administrativo [Outro trabalhador]
2 × Membros do conselho administrativo; funções específicas não publicadas nos segmentos lidos [Órgão de administração/gestão (descrição funcional; estatuto jurídico não verificado)]</t>
  </si>
  <si>
    <t>D1 condenada25UC; D4 absolvida integralmente; D2 e D3 pagamento voluntário, extinções nas st14/15.</t>
  </si>
  <si>
    <t>2023-12-15</t>
  </si>
  <si>
    <t>St40 §61: imputação do MP a D1 como negligente. §79 reproduz RI qualificando negligentes D2,D3,D4.</t>
  </si>
  <si>
    <t>St40: p.20 §61 e p.23 §79; cargos p.4; decisão pp.25–26. St14 pp.1–2 e st15 pp.1–3.</t>
  </si>
  <si>
    <t>Sentença 14/2024
Sentença 15/2024
Sentença 40/2024</t>
  </si>
  <si>
    <t>https://www.tcontas.pt/pt-pt/ProdutosTC/Sentencas/3s/Documents/2024/st014-2024-3s.pdf
https://www.tcontas.pt/pt-pt/ProdutosTC/Sentencas/3s/Documents/2024/st015-2024-3s.pdf
https://www.tcontas.pt/pt-pt/ProdutosTC/Sentencas/3s/Documents/2024/st040-2024-3s.pdf</t>
  </si>
  <si>
    <t>St40 tem erro na capa: indica22/2023; cabeçalho da decisão na p.3 é23/2023 e §4.2 relaciona expressamente st14 e15. St15 autoriza quatro prestações, não comprova integral pagamento nessa data.</t>
  </si>
  <si>
    <t>Ana Maria de Oliveira C. da Cruz Peres de Noronha
Rui Alberto Lopes da Silva Serrano
Paula Alexandra Costa Pais Cabral Dionísio
Cláudia Filipa Santos Seabra</t>
  </si>
  <si>
    <t>Junta de Freguesia de Água de Pau</t>
  </si>
  <si>
    <t>Presidente da Junta de Freguesia, no período2013–2017, em regime de meio tempo e depois permanência.</t>
  </si>
  <si>
    <t>Condenação sancionatória em30UC e reintegratória na reposição de€13345,47 acrescidos de juros.</t>
  </si>
  <si>
    <t>Não identificada na reprodução do pedido do MP.
Não: graduação expressa média, com distinção de intensidades elevadas/muito elevadas.</t>
  </si>
  <si>
    <t>Sentença de mérito proferida em15/03/2024; não verificado trânsito nem resultado posterior de eventual recurso.</t>
  </si>
  <si>
    <t>Pedido do MP reproduzido requer infração continuada e multa entre25e180UC, mais reposição, sem qualificar expressamente N/D. O intervalo da multa não é utilizado como proxy de dolo.</t>
  </si>
  <si>
    <t>Sentença 1/2024</t>
  </si>
  <si>
    <t>https://www.tcontas.pt/pt-pt/ProdutosTC/Sentencas/sratc/Documents/2024/st001-2024-sratc.pdf</t>
  </si>
  <si>
    <t>Cabeçalho do julgador é Madeira, mas órgão competente e processo são da Secção Regional dos Açores. O relatório de auditoria3/2021-FS/SRATC é antecedente e não equivale a nova instauração deJRF em2021.</t>
  </si>
  <si>
    <t>1/2024</t>
  </si>
  <si>
    <t>Município de Lamego</t>
  </si>
  <si>
    <t>Francisco Manuel Lopes
José Correia da Silva</t>
  </si>
  <si>
    <t>1 × Presidente da Câmara Municipal [Titular de cargo político]
1 × Vice-presidente da Câmara Municipal [Titular de cargo político]</t>
  </si>
  <si>
    <t>D1 condenado em 85UC e D2 em 60UC; ambas as condenações mantidas no Acórdão 41/2024.</t>
  </si>
  <si>
    <t>Transitada após Acórdão 41/2024; dispositivo conferido</t>
  </si>
  <si>
    <t>2024-01-12</t>
  </si>
  <si>
    <t>2024-01-15</t>
  </si>
  <si>
    <t>RI imputa a ambos infração dolosa (60UC); ao D1 imputa ainda infração negligente(25UC).</t>
  </si>
  <si>
    <t>St21: RI p.4; decisão pp.29–30.</t>
  </si>
  <si>
    <t>Sentença 21/2024
acórdão 41/2024</t>
  </si>
  <si>
    <t>https://www.tcontas.pt/pt-pt/ProdutosTC/Sentencas/3s/Documents/2024/st021-2024-3s.pdf
https://www.tcontas.pt/pt-pt/ProdutosTC/acordaos/3s/Documents/2024/ac041-2024-3s.pdf</t>
  </si>
  <si>
    <t>Acórdão41/2024 retifica a alínea citada no dispositivo deD2 para art.65.º n.º1 al.b), segunda parte. Classificação subjetiva assentou no RI; dispositivo do recurso p.38.</t>
  </si>
  <si>
    <t>2/2024</t>
  </si>
  <si>
    <t>Junta de Freguesia da Lomba, Gondomar</t>
  </si>
  <si>
    <t>Joaquim dos Santos Viana</t>
  </si>
  <si>
    <t>1 × Presidente da Junta de Freguesia [Titular de cargo político]</t>
  </si>
  <si>
    <t>Prescrição parcial de pagamentos2011(1785,03€); condenação na reposição de11571,77€ e juros pelos restantes27 pagamentos. Acórdão 38/2024 manteve integralmente a decisão.</t>
  </si>
  <si>
    <t>Transitada após Acórdão 38/2024; dispositivo conferido</t>
  </si>
  <si>
    <t>2024-01-17</t>
  </si>
  <si>
    <t>2024-01-22</t>
  </si>
  <si>
    <t>§85: a conduta foi enquadrada pelo MP como dolosa; a sentença requalifica como negligente.</t>
  </si>
  <si>
    <t>St20: p.25 §85; decisão pp.27–28.</t>
  </si>
  <si>
    <t>Sentença 20/2024
acórdão 38/2024</t>
  </si>
  <si>
    <t>https://www.tcontas.pt/pt-pt/ProdutosTC/Sentencas/3s/Documents/2024/st020-2024-3s.pdf
https://www.tcontas.pt/pt-pt/ProdutosTC/acordaos/3s/Documents/2024/ac038-2024-3s.pdf</t>
  </si>
  <si>
    <t>Não classificar o pedido inicial como negligente a partir da condenação. Recurso improcedente, acórdão pp.24–25.</t>
  </si>
  <si>
    <t>3/2024</t>
  </si>
  <si>
    <t>Serviços Intermunicipalizados de Água e Saneamento de Oeiras e Amadora (SIMAS)</t>
  </si>
  <si>
    <t>Margarida Isabel Pereira Correia</t>
  </si>
  <si>
    <t>1 × Chefe de divisão [Dirigente]</t>
  </si>
  <si>
    <t>Pagamento voluntário integral no prazo da contestação; extinção.</t>
  </si>
  <si>
    <t>2024-01-25</t>
  </si>
  <si>
    <t>2024-01-29</t>
  </si>
  <si>
    <t>RI descreve art.65.º n.º1 al.l) e multa2550€, sem qualificação subjetiva explícita.</t>
  </si>
  <si>
    <t>St13: p.1.</t>
  </si>
  <si>
    <t>Sentença 13/2024</t>
  </si>
  <si>
    <t>https://www.tcontas.pt/pt-pt/ProdutosTC/Sentencas/3s/Documents/2024/st013-2024-3s.pdf</t>
  </si>
  <si>
    <t>4/2024</t>
  </si>
  <si>
    <t>Município de Oliveira de Azeméis</t>
  </si>
  <si>
    <t>Hermínio José Sobral de Loureiro Gonçalves</t>
  </si>
  <si>
    <t>Absolvição integral do pedido de reposição.</t>
  </si>
  <si>
    <t>2024-02-08</t>
  </si>
  <si>
    <t>2024-02-12</t>
  </si>
  <si>
    <t>§11: MP imputa três infrações reintegratórias a título doloso; pedido300000€ e juros.</t>
  </si>
  <si>
    <t>St26: p.14 §11; decisão p.16.</t>
  </si>
  <si>
    <t>Sentença 26/2024</t>
  </si>
  <si>
    <t>https://www.tcontas.pt/pt-pt/ProdutosTC/Sentencas/3s/Documents/2024/st026-2024-3s.pdf</t>
  </si>
  <si>
    <t>5/2024</t>
  </si>
  <si>
    <t>Município de Viana do Castelo</t>
  </si>
  <si>
    <t>António de Oliveira Barros
Ariana Gouveia Ribeiro
Carla Sofia Vieira de Sá Martins
Vera Lúcia Bragança Marinho</t>
  </si>
  <si>
    <t>1 × Técnica superior, engenheira eletrotécnica, Divisão de Equipamentos, Telecomunicações e Energias [Outro trabalhador]
3 × Cargos não identificados de forma segura nos textos publicados analisados [Não determinado]</t>
  </si>
  <si>
    <t>D1,D2,D4 pagaram voluntariamente; D3 absolvida integralmente.</t>
  </si>
  <si>
    <t>2024-02-28</t>
  </si>
  <si>
    <t>2024-03-04</t>
  </si>
  <si>
    <t>RI publicado não explicita modalidade subjetiva; não inferir negligência da multa25UC nem da posterior absolvição.</t>
  </si>
  <si>
    <t>St16 pp.1–2 (OCR); st33 pp.3–6 e decisão pp.21–22.</t>
  </si>
  <si>
    <t>Sentença 16/2024
Sentença 33/2024</t>
  </si>
  <si>
    <t>https://www.tcontas.pt/pt-pt/ProdutosTC/Sentencas/3s/Documents/2024/st016-2024-3s.pdf
https://www.tcontas.pt/pt-pt/ProdutosTC/Sentencas/3s/Documents/2024/st033-2024-3s.pdf</t>
  </si>
  <si>
    <t>A decisão distingue expressamente D3 de dirigente; outros titulares/chefias mencionados na narrativa não foram automaticamente associados aos anonimizados.</t>
  </si>
  <si>
    <t>Carla Sofia Vieira de Sá Martins
Ariana Gouveia Ribeiro
Vera Lúcia Bragança Marinho
António de Oliveira Barros</t>
  </si>
  <si>
    <t>6/2024</t>
  </si>
  <si>
    <t>Município de Soure</t>
  </si>
  <si>
    <t>Mário Jorge da Costa Rodrigues Nunes</t>
  </si>
  <si>
    <t>Pagamento voluntário integral e extinção.</t>
  </si>
  <si>
    <t>RI menciona art.65.º n.º1 als.b),l) e multa2550€, sem modalidade subjetiva expressa.</t>
  </si>
  <si>
    <t>St19: p.1 (OCR).</t>
  </si>
  <si>
    <t>Sentença 19/2024</t>
  </si>
  <si>
    <t>https://www.tcontas.pt/pt-pt/ProdutosTC/Sentencas/3s/Documents/2024/st019-2024-3s.pdf</t>
  </si>
  <si>
    <t>7/2024</t>
  </si>
  <si>
    <t>Município de Coimbra</t>
  </si>
  <si>
    <t>José Manuel Monteiro de Carvalho e Silva
Manuel Augusto Soares Machado</t>
  </si>
  <si>
    <t>2 × Presidentes da Câmara Municipal em mandatos sucessivos [Titular de cargo político]</t>
  </si>
  <si>
    <t>Ambos condenados em25UC, em sentença marcada não transitada.</t>
  </si>
  <si>
    <t>Não encontrada imputação/apreciação expressa de culpa grave ou negligência grosseira. Recusa culpa diminuta (p.47) e afirma que factos/consequências não são especialmente graves(p.48); isso não equivale a uma classificação legal de negligência leve.</t>
  </si>
  <si>
    <t>NÃO TRANSITADO segundo cabeçalho do PDF; situação atual depende de recurso posterior</t>
  </si>
  <si>
    <t>2024-03-05</t>
  </si>
  <si>
    <t>2024-03-11</t>
  </si>
  <si>
    <t>RI: uma infração continuada negligente para cada presidente; art.65.º n.º5.</t>
  </si>
  <si>
    <t>St31: p.3; decisão p.49; apreciação da culpa pp.47–48.</t>
  </si>
  <si>
    <t>Sentença 31/2024</t>
  </si>
  <si>
    <t>https://www.tcontas.pt/pt-pt/ProdutosTC/Sentencas/3s/Documents/2024/st031-2024-3s.pdf</t>
  </si>
  <si>
    <t>Necessário verificar recurso posterior antes de afirmar pendência atual.</t>
  </si>
  <si>
    <t>Manuel Augusto Soares Machado
José Manuel Monteiro de Carvalho e Silva</t>
  </si>
  <si>
    <t>Ambos condenados em25UC, em sentença marcada não transitada. As flags descrevem o resultado publicado; não certificam trânsito em julgado nem pendência atual.</t>
  </si>
  <si>
    <t>8/2024</t>
  </si>
  <si>
    <t>Ângelo Manuel Mendes Moura
Francisco Manuel Lopes</t>
  </si>
  <si>
    <t>Ambos condenados em15UC. Acórdão2/2025 julgou improcedente o recurso deD1 e manteve sua condenação.</t>
  </si>
  <si>
    <t>Transitada após Acórdão 2/2025; dispositivo conferido</t>
  </si>
  <si>
    <t>2024-03-21</t>
  </si>
  <si>
    <t>2024-04-02</t>
  </si>
  <si>
    <t>RI publicado p.1 pede25UC cada mas não qualifica expressamente a culpa. A sentença qualifica negligência na apreciação (§§51,79), insuficiente por si para classificar a acusação.</t>
  </si>
  <si>
    <t>St38: p.1; decisão p.19.</t>
  </si>
  <si>
    <t>Sentença 38/2024
acórdão 2/2025</t>
  </si>
  <si>
    <t>https://www.tcontas.pt/pt-pt/ProdutosTC/Sentencas/3s/Documents/2024/st038-2024-3s.pdf
https://www.tcontas.pt/pt-pt/ProdutosTC/acordaos/3s/Documents/2025/ac002-2025-3s.pdf</t>
  </si>
  <si>
    <t>Acórdão2/2025 não fornece qualificação subjetiva expressa do RI; mantém-se não classificável para imputação, embora sentença condene por negligência. Dispositivo do recurso p.17.</t>
  </si>
  <si>
    <t>Francisco Manuel Lopes
Ângelo Manuel Mendes Moura</t>
  </si>
  <si>
    <t>9/2024</t>
  </si>
  <si>
    <t>Município de Vila do Conde</t>
  </si>
  <si>
    <t>Maria Elisa Carvalho Ferraz</t>
  </si>
  <si>
    <t>1 × Presidente da Câmara Municipal,2013–2021 [Titular de cargo político]</t>
  </si>
  <si>
    <t>Prescrição parcial de factos de maio/junho2017; absolvição quanto aos restantes factos.</t>
  </si>
  <si>
    <t>2024-03-22</t>
  </si>
  <si>
    <t>RI §3: uma infração continuada negligente.</t>
  </si>
  <si>
    <t>St32: p.1; decisão pp.20–21.</t>
  </si>
  <si>
    <t>Sentença 32/2024</t>
  </si>
  <si>
    <t>https://www.tcontas.pt/pt-pt/ProdutosTC/Sentencas/3s/Documents/2024/st032-2024-3s.pdf</t>
  </si>
  <si>
    <t>10/2024</t>
  </si>
  <si>
    <t>Freguesia de Covelo – Gondomar</t>
  </si>
  <si>
    <t>Ernestina Alice da Silva Alves Pinto
Joaquim António Leão da Silva
Liliana Cristina Pereira Alves
Silvino de Sousa Paiva</t>
  </si>
  <si>
    <t>2024-04-11</t>
  </si>
  <si>
    <t>2024-04-15</t>
  </si>
  <si>
    <t>Silvino de Sousa Paiva
Joaquim António Leão da Silva
Liliana Cristina Pereira Alves
Ernestina Alice da Silva Alves Pinto</t>
  </si>
  <si>
    <t>11/2024</t>
  </si>
  <si>
    <t>Freguesia de S. Domingos de Benfica</t>
  </si>
  <si>
    <t>Francisco José Nunes de Encarnação</t>
  </si>
  <si>
    <t>2024-04-18</t>
  </si>
  <si>
    <t>2024-04-22</t>
  </si>
  <si>
    <t>12/2024</t>
  </si>
  <si>
    <t>Freguesia de Vilar de Andorinho, Vila Nova de Gaia</t>
  </si>
  <si>
    <t>Serafim da Silva Teixeira</t>
  </si>
  <si>
    <t>1 × Cargo não identificado na sentença publicada [Não determinado]</t>
  </si>
  <si>
    <t>Autorizado pagamento voluntário em quatro prestações trimestrais e declarada extinção.</t>
  </si>
  <si>
    <t>2024-04-23</t>
  </si>
  <si>
    <t>2024-04-29</t>
  </si>
  <si>
    <t>Pedido publicado refere responsabilidades sancionatórias e reintegratórias sem modalidade subjetiva.</t>
  </si>
  <si>
    <t>St23: pp.1–2; entidade confirmada na página oficial de distribuição.</t>
  </si>
  <si>
    <t>Sentença 23/2024</t>
  </si>
  <si>
    <t>https://www.tcontas.pt/pt-pt/ProdutosTC/Sentencas/3s/Documents/2024/st023-2024-3s.pdf</t>
  </si>
  <si>
    <t>A sentença prova autorização e extinção; não prova integral pagamento na data.</t>
  </si>
  <si>
    <t>13/2024</t>
  </si>
  <si>
    <t>União das Freguesias de Moura (Santo Agostinho e São João Batista) e Santo Amador</t>
  </si>
  <si>
    <t>Francisco Manuel Canudo Sena</t>
  </si>
  <si>
    <t>1 × Presidente da Junta da União de Freguesias [Titular de cargo político]</t>
  </si>
  <si>
    <t>Condenação2550€.</t>
  </si>
  <si>
    <t>RI §1 expressamente qualifica negligente uma infração financeira sancionatória.</t>
  </si>
  <si>
    <t>St44: p.2; decisão p.7.</t>
  </si>
  <si>
    <t>Sentença 44/2024</t>
  </si>
  <si>
    <t>https://www.tcontas.pt/pt-pt/ProdutosTC/Sentencas/3s/Documents/2024/st044-2024-3s.pdf</t>
  </si>
  <si>
    <t>A capa contém cabeçalho antigo1/2018-SRM; cabeçalho efetivo p.2 é13/2024.</t>
  </si>
  <si>
    <t>14/2024</t>
  </si>
  <si>
    <t>Município de Matosinhos</t>
  </si>
  <si>
    <t>António Joaquim Brás Gonçalves
Pedro Luís Pacheco Machado
Ricardo Jorge Magalhães Teixeira</t>
  </si>
  <si>
    <t>1 × Diretor de departamento [Dirigente]
2 × Chefes de divisão [Dirigente]</t>
  </si>
  <si>
    <t>D1,D2 julgados autores de infração com dispensa de multa;D3 absolvido integralmente.</t>
  </si>
  <si>
    <t>2024-05-17</t>
  </si>
  <si>
    <t>2024-05-20</t>
  </si>
  <si>
    <t>§24 reproduz RI: infrações a título de negligência;§58 confirma imputaçãoN aD1,D2.</t>
  </si>
  <si>
    <t>St46: p.15 §24; cargos p.4 §5.10; decisão p.24.</t>
  </si>
  <si>
    <t>Sentença 46/2024</t>
  </si>
  <si>
    <t>https://www.tcontas.pt/pt-pt/ProdutosTC/Sentencas/3s/Documents/2024/st046-2024-3s.pdf</t>
  </si>
  <si>
    <t>Ricardo Jorge Magalhães Teixeira
Pedro Luís Pacheco Machado
António Joaquim Brás Gonçalves</t>
  </si>
  <si>
    <t>15/2024</t>
  </si>
  <si>
    <t>Município de Monchique</t>
  </si>
  <si>
    <t>Arminda de Lurdes Andrez
Rui Miguel da Silva André</t>
  </si>
  <si>
    <t>D1 condenado numa infração negligente25UC, absolvido das outras pretensões; D2 absolvido integralmente.</t>
  </si>
  <si>
    <t>2024-05-21</t>
  </si>
  <si>
    <t>2024-05-27</t>
  </si>
  <si>
    <t>RI: a cada um, uma infração negligente(25UC) e uma dolosa(60UC); também pedidos reintegratórios.</t>
  </si>
  <si>
    <t>St37: p.3; decisão pp.24–25.</t>
  </si>
  <si>
    <t>Sentença 37/2024</t>
  </si>
  <si>
    <t>https://www.tcontas.pt/pt-pt/ProdutosTC/Sentencas/3s/Documents/2024/st037-2024-3s.pdf</t>
  </si>
  <si>
    <t>Rui Miguel da Silva André
Arminda de Lurdes Andrez</t>
  </si>
  <si>
    <t>16/2024</t>
  </si>
  <si>
    <t>Município de Pedrógão Grande</t>
  </si>
  <si>
    <t>Ana Margarida Rocha Cassiano Barata Dias
Isaura Maria Antão
José de Jesus Barreto Lopes</t>
  </si>
  <si>
    <t>Chefe da Divisão Administrativa e Financeira; responsável pela contabilidade; tesoureira municipal.</t>
  </si>
  <si>
    <t>Três condenados por dolo em multas de 60 UC e reposição solidária de 74.320,82 euros (após pagamento de 12.000 euros).</t>
  </si>
  <si>
    <t>12/2025: TRANSITADA EM JULGADO</t>
  </si>
  <si>
    <t>2024-05-23</t>
  </si>
  <si>
    <t>MP imputa a cada demandado cinco infrações sancionatórias continuadas dolosas e 282 infrações reintegratórias dolosas.</t>
  </si>
  <si>
    <t>PDF p. 3; decisão p. 48</t>
  </si>
  <si>
    <t>Sentença 12/2025</t>
  </si>
  <si>
    <t>https://www.tcontas.pt/pt-pt/ProdutosTC/Sentencas/3s/Documents/2025/st012-2025-3s.pdf</t>
  </si>
  <si>
    <t>Todos os pedidos descritos são dolosos. Demandados: chefe da Divisão Administrativa e Financeira, responsável da contabilidade e tesoureira municipal.</t>
  </si>
  <si>
    <t>José de Jesus Barreto Lopes
Ana Margarida Rocha Cassiano Barata Dias
Isaura Maria Antão</t>
  </si>
  <si>
    <t>Três condenados por dolo em multas de 60 UC e reposição solidária de 74.320,82 euros (após pagamento de 12.000 euros). A restituição parcial de 12.000 euros anterior à condenação não foi contada como desfecho autónomo de pagamento voluntário com extinção.</t>
  </si>
  <si>
    <t>17/2024</t>
  </si>
  <si>
    <t>Junta de Freguesia do Parque das Nações</t>
  </si>
  <si>
    <t>Jorge Manuel Bonito Santos
Mário Jorge Paulino de Oliveira de Almeida Patrício
Paulo Alexandre Mateus Calisto</t>
  </si>
  <si>
    <t>Presidente, vogal-tesoureiro e outro vogal da junta de freguesia.</t>
  </si>
  <si>
    <t>D1 e D2 condenados em três multas de 12,5 UC cada; D3 condenado com dispensa de multa.</t>
  </si>
  <si>
    <t>1/2025: TRANSITADA EM JULGADO</t>
  </si>
  <si>
    <t>2024-05-28</t>
  </si>
  <si>
    <t>2024-06-03</t>
  </si>
  <si>
    <t>Palavra expressa no resumo do requerimento inicial: «pela prática, a título negligente»; três infrações para D 1 e D 2 e duas para D 3.</t>
  </si>
  <si>
    <t>PDF p. 3; decisão pp. 26–27</t>
  </si>
  <si>
    <t>Sentença 1/2025</t>
  </si>
  <si>
    <t>https://www.tcontas.pt/pt-pt/ProdutosTC/Sentencas/3s/Documents/2025/st001-2025-3s.pdf</t>
  </si>
  <si>
    <t>Todos os pedidos descritos são negligentes. Contagem por processo não significa pessoas distintas entre processos.</t>
  </si>
  <si>
    <t>Mário Jorge Paulino de Oliveira de Almeida Patrício
Paulo Alexandre Mateus Calisto
Jorge Manuel Bonito Santos</t>
  </si>
  <si>
    <t>18/2024</t>
  </si>
  <si>
    <t>Polícia Judiciária Militar</t>
  </si>
  <si>
    <t>Paulo Manuel José Isabel</t>
  </si>
  <si>
    <t>Director-geral da Polícia Judiciária Militar.</t>
  </si>
  <si>
    <t>Absolvição do pedido de reposição de 9.447,48 euros.</t>
  </si>
  <si>
    <t>8/2025: TRANSITADA EM JULGADO</t>
  </si>
  <si>
    <t>2024-05-31</t>
  </si>
  <si>
    <t>§59: «a conduta do Demandado sido enquadrada na imputação do MP como negligente».</t>
  </si>
  <si>
    <t>PDF p. 23, §59; pedido pp. 2–3; decisão p. 25</t>
  </si>
  <si>
    <t>Sentença 8/2025</t>
  </si>
  <si>
    <t>https://www.tcontas.pt/pt-pt/ProdutosTC/Sentencas/3s/Documents/2025/st008-2025-3s.pdf</t>
  </si>
  <si>
    <t>Pedido exclusivamente reintegratório: 72 infrações e 9.447,48 €+juros por valorizações remuneratórias. Demandado era diretor da PJM; a Inspeção-Geral da Defesa Nacional foi entidade auditora, não a entidade gerida.</t>
  </si>
  <si>
    <t>19/2024</t>
  </si>
  <si>
    <t>Freguesia de Areosa – Viana do Castelo</t>
  </si>
  <si>
    <t>Rui Miguel da Silva Mesquita</t>
  </si>
  <si>
    <t>2024-06-14</t>
  </si>
  <si>
    <t>2024-06-17</t>
  </si>
  <si>
    <t>20/2024</t>
  </si>
  <si>
    <t>Administração Regional de Saúde do Alentejo</t>
  </si>
  <si>
    <t>Margarida Fernanda Coelho Murta Rebelo da Silveira
Maria Filomena Ferreira Mendes</t>
  </si>
  <si>
    <t>Presidente e vogal do conselho directivo.</t>
  </si>
  <si>
    <t>D1 condenado em multa de 12,5 UC; D2 em multas de 12,5 e 25 UC e reposição de 5.765,60 euros. Acórdão 15/2025 confirmou.</t>
  </si>
  <si>
    <t>15/2025: TRANSITADA EM JULGADA APÓS ACÓRDÃO N.º 15/2025</t>
  </si>
  <si>
    <t>2024-06-24</t>
  </si>
  <si>
    <t>MP: D 1 por infração «a título negligente» e D 2 por duas «da mesma natureza»; reintegração aD 2 alicerçada em atuação desatenta/descuidada.</t>
  </si>
  <si>
    <t>PDF pp. 4–5; decisão p. 31</t>
  </si>
  <si>
    <t>Sentença 15/2025</t>
  </si>
  <si>
    <t>https://www.tcontas.pt/pt-pt/ProdutosTC/Sentencas/3s/Documents/2025/st015-2025-3s.pdf</t>
  </si>
  <si>
    <t>Custos de arbitragem do Hospital Central do Alentejo e pagamento de honorários. Sem pedido doloso descrito. No relatório inicial refere presidente e vice-presidente; nos factos consta presidente e vogal em substituição.</t>
  </si>
  <si>
    <t>Maria Filomena Ferreira Mendes
Margarida Fernanda Coelho Murta Rebelo da Silveira</t>
  </si>
  <si>
    <t>21/2024</t>
  </si>
  <si>
    <t>Município de Gondomar</t>
  </si>
  <si>
    <t>José Leonel das Neves Teixeira Ramos</t>
  </si>
  <si>
    <t>Director do Departamento de Obras Públicas/Municipais.</t>
  </si>
  <si>
    <t>Absolvição. Acórdão 12/2025 revogou a declaração parcial de prescrição, mantendo a absolvição.</t>
  </si>
  <si>
    <t>3/2025: TRANSITADA EM JULGADO APÓS ACÓRDÃO N.º 12/2025</t>
  </si>
  <si>
    <t>§81 da sentença: conduta «enquadrada na imputação do MP como negligente». Ac 12/2025 §43 confirma requerimento inicial «por negligência, na forma continuada».</t>
  </si>
  <si>
    <t>Sentença PDF p. 25 (§81); ac 12/2025 pp. 11–12 (§43)</t>
  </si>
  <si>
    <t>Sentença 3/2025</t>
  </si>
  <si>
    <t>https://www.tcontas.pt/pt-pt/ProdutosTC/Sentencas/3s/Documents/2025/st003-2025-3s.pdf</t>
  </si>
  <si>
    <t>A auditoria tinha qualificado dolo, mas o MP demandou por negligência. Este é um exemplo documental de que não se pode contar qualificação de auditoria como acusação.</t>
  </si>
  <si>
    <t>Absolvição. Acórdão 12/2025 revogou a declaração parcial de prescrição, mantendo a absolvição. Não assinalada prescrição porque esse segmento foi revogado em recurso.</t>
  </si>
  <si>
    <t>22/2024</t>
  </si>
  <si>
    <t>União das Freguesias de Monfortinho e Salvaterra do Extremo</t>
  </si>
  <si>
    <t>Paulo Manuel Silva do Carmo Lopes</t>
  </si>
  <si>
    <t>Presidente da União de Freguesias.</t>
  </si>
  <si>
    <t>Condenação por negligência com dispensa de multa, por culpa diminuta.</t>
  </si>
  <si>
    <t>4/2025: TRANSITADA EM JULGADO</t>
  </si>
  <si>
    <t>Resumo do pedido inicial: «uma infração financeira sancionatória, sob a forma negligente».</t>
  </si>
  <si>
    <t>PDF p. 1; decisão p. 8</t>
  </si>
  <si>
    <t>Sentença 4/2025</t>
  </si>
  <si>
    <t>https://www.tcontas.pt/pt-pt/ProdutosTC/Sentencas/3s/Documents/2025/st004-2025-3s.pdf</t>
  </si>
  <si>
    <t>Presidente da união de freguesias; contratação de pessoal sazonal para piscinas sem procedimento adequado.</t>
  </si>
  <si>
    <t>23/2024</t>
  </si>
  <si>
    <t>Município de Macedo de Cavaleiros</t>
  </si>
  <si>
    <t>Benjamim do Nascimento Pereira Rodrigues
Carlos Manuel Pinto Barroso
Elsa Carina da Silva Escobar
Manuel Duarte Fernandes Moreno
Maria da Assunção Gemelgo Correia
Pedro Fernando Reis Mascarenhas
Rui Alexandre Serapicos Vilarinho</t>
  </si>
  <si>
    <t>Sete autarcas: presidente, vice-presidente e vereadores em diferentes mandatos.</t>
  </si>
  <si>
    <t>Sete condenados; quatro também por imputações negligentes. Acórdão 18/2025 manteve o decidido quanto aos dois recorrentes.</t>
  </si>
  <si>
    <t>9/2025: TRANSITADA EM JULGADA APÓS ACÓRDÃO N.º 18/2025</t>
  </si>
  <si>
    <t>2024-06-26</t>
  </si>
  <si>
    <t>2024-07-01</t>
  </si>
  <si>
    <t>MP imputa D 1–D 4 uma «infração financeira sancionatória negligente» e a todos D 1–D 7 uma «infração financeira sancionatória dolosa».</t>
  </si>
  <si>
    <t>PDF p. 3; decisão pp. 23–24</t>
  </si>
  <si>
    <t>Sentença 9/2025</t>
  </si>
  <si>
    <t>https://www.tcontas.pt/pt-pt/ProdutosTC/Sentencas/3s/Documents/2025/st009-2025-3s.pdf</t>
  </si>
  <si>
    <t>Os quatro demandados por negligência integram os sete demandados por dolo. Não somar 4+7 como 11 pessoas. Há lapsos nos identificadores anonimizados no dispositivo da sentença, resolvidos pelo ac 18.</t>
  </si>
  <si>
    <t>Benjamim do Nascimento Pereira Rodrigues
Pedro Fernando Reis Mascarenhas
Elsa Carina da Silva Escobar
Rui Alexandre Serapicos Vilarinho
Manuel Duarte Fernandes Moreno
Carlos Manuel Pinto Barroso
Maria da Assunção Gemelgo Correia</t>
  </si>
  <si>
    <t>24/2024</t>
  </si>
  <si>
    <t>Freguesia de Capinha, Fundão</t>
  </si>
  <si>
    <t>José Luís Ramos Mendes
Maria do Carmo Santos Pascoal
Rogério Emanuel Leal Salvado Palmeiro</t>
  </si>
  <si>
    <t>Três membros da junta de freguesia; cargos individuais não discriminados no texto extraído.</t>
  </si>
  <si>
    <t>Absolvição dos três demandados, confirmada pelo acórdão 20/2025.</t>
  </si>
  <si>
    <t>19/2025: TRANSITADA EM JULGADA APÓS ACÓRDÃO N.º 20/2025</t>
  </si>
  <si>
    <t>2024-07-05</t>
  </si>
  <si>
    <t>2024-07-08</t>
  </si>
  <si>
    <t>Pedido inicial imputa quatro infrações sancionatórias negligentes continuadas a cada demandado, além de reintegração igualmente fundada em negligência.</t>
  </si>
  <si>
    <t>PDF p. 3; decisão pp. 29–30</t>
  </si>
  <si>
    <t>Sentença 19/2025</t>
  </si>
  <si>
    <t>https://www.tcontas.pt/pt-pt/ProdutosTC/Sentencas/3s/Documents/2025/st019-2025-3s.pdf</t>
  </si>
  <si>
    <t>Ação instaurada 5 julho 2024. Falta de individualização/prova dos factos objetivo e subjetivo. Não confundir quatro grupos de infrações com quatro processos.</t>
  </si>
  <si>
    <t>Rogério Emanuel Leal Salvado Palmeiro
Maria do Carmo Santos Pascoal
José Luís Ramos Mendes</t>
  </si>
  <si>
    <t>25/2024</t>
  </si>
  <si>
    <t>Laboratório Nacional de Engenharia Civil</t>
  </si>
  <si>
    <t>António Bento Franco
Carlos Alberto de Brito Pina
Eduardo Manuel Cabrita Fortunato
Laura Maria Mello Saraiva Caldeira
Luís Miguel Pereira Pimenta
Maria de Lurdes Baptista da Costa Nunes</t>
  </si>
  <si>
    <t>Seis membros de conselhos directivos sucessivos: dois presidentes e quatro vogais.</t>
  </si>
  <si>
    <t>D1 condenado por três infracções; D2 por duas e D3 por uma; D4 a D6 absolvidos. D2 e D3 também têm absolvições parciais.</t>
  </si>
  <si>
    <t>Não indicado na capa consultada</t>
  </si>
  <si>
    <t>2024-07-11</t>
  </si>
  <si>
    <t>2024-07-15</t>
  </si>
  <si>
    <t>RI imputa três infrações negligentes aD 1/D 2, duas aD 3 e uma aD 4/D 5/D 6; explicita «a título negligente».</t>
  </si>
  <si>
    <t>PDF p. 2; decisão p. 34</t>
  </si>
  <si>
    <t>Sentença 18/2025</t>
  </si>
  <si>
    <t>https://www.tcontas.pt/pt-pt/ProdutosTC/Sentencas/3s/Documents/2025/st018-2025-3s.pdf</t>
  </si>
  <si>
    <t>Dois presidentes e quatro vogais do CD em períodos distintos. Matérias: cedência de património, contratos de vigilância, ausência de gestor/caução. Podem existir pessoas repetidas em JRF 43/2024; não contar como indivíduos únicos.</t>
  </si>
  <si>
    <t>Carlos Alberto de Brito Pina
Maria de Lurdes Baptista da Costa Nunes
António Bento Franco
Laura Maria Mello Saraiva Caldeira
Eduardo Manuel Cabrita Fortunato
Luís Miguel Pereira Pimenta</t>
  </si>
  <si>
    <t>26/2024</t>
  </si>
  <si>
    <t>CINEL — Centro de Formação Profissional da Indústria Electrónica</t>
  </si>
  <si>
    <t>Maria Rolanda Baptista Sampaio de Freitas
Octávio Félix de Oliveira</t>
  </si>
  <si>
    <t>Director e directora-adjunta administrativa e financeira do CINEL.</t>
  </si>
  <si>
    <t>Prescrição relativamente à segunda demandada; director condenado por negligência com dispensa de multa.</t>
  </si>
  <si>
    <t>34/2025: TRANSITADA EM JULGADO</t>
  </si>
  <si>
    <t>2024-07-12</t>
  </si>
  <si>
    <t>O requerimento inicial invoca expressamente o artigo 65.º, n.º 5, além das alíneas b) e l) do n.º 1. A fundamentação confirma negligência.</t>
  </si>
  <si>
    <t>Pedido: §1, p. 1; fundamentação: §§16 e 21, pp. 8–9.</t>
  </si>
  <si>
    <t>Sentença 34/2025</t>
  </si>
  <si>
    <t>https://www.tcontas.pt/pt-pt/ProdutosTC/Sentencas/3s/Documents/2025/st034-2025-3s.pdf</t>
  </si>
  <si>
    <t>Dois demandados iniciais. Uma prescrição anterior; o director foi dispensado de multa por culpa diminuta.</t>
  </si>
  <si>
    <t>Octávio Félix de Oliveira
Maria Rolanda Baptista Sampaio de Freitas</t>
  </si>
  <si>
    <t>27/2024</t>
  </si>
  <si>
    <t>Município de Cascais</t>
  </si>
  <si>
    <t>Carlos Manuel Lavrador de Jesus Carreiras</t>
  </si>
  <si>
    <t>Condenação25UC mantida no Acórdão7/2025.</t>
  </si>
  <si>
    <t>Sim, na apreciação judicial da sentença: negligência que se pode considerar grosseira,§§59–60,p.15. Ac7/2025 mantém condenação; não confundir apreciação com imputação expressa de culpa grave no RI.</t>
  </si>
  <si>
    <t>RI §1: infração a título negligente; nomeação de coordenadora municipal de proteção civil.</t>
  </si>
  <si>
    <t>St43: p.3; apreciação culpa p.15 §§59–60; decisão p.16.</t>
  </si>
  <si>
    <t>Sentença 43/2024
acórdão 7/2025</t>
  </si>
  <si>
    <t>https://www.tcontas.pt/pt-pt/ProdutosTC/Sentencas/3s/Documents/2024/st043-2024-3S.pdf
https://www.tcontas.pt/pt-pt/ProdutosTC/acordaos/3s/Documents/2025/ac007-2025-3s.pdf</t>
  </si>
  <si>
    <t>28/2024</t>
  </si>
  <si>
    <t>Município da Maia — pagamentos à Tecmaia</t>
  </si>
  <si>
    <t>Ana Miguel Ferreira da Silva Vieira Carvalho
António Domingos Silva Tiago
António Gonçalves Bragança Fernandes
Emília de Fátima Moreira dos Santos
Fernando Manuel Moreira Barros
Hernâni Avelino da Costa Ribeiro
Joaquim Marques Gonçalves
Mário Nuno Alves de Sousa Neves
Marta Moreira de Sá Peneda
Paulo Fernando de Sousa Ramalho
Susana Maria Pereira Junqueira Pacheco Neto</t>
  </si>
  <si>
    <t>Onze autarcas de vários mandatos; alguns acumulavam cargos no CA da Tecmaia.</t>
  </si>
  <si>
    <t>Recurso parcialmente procedente: absolve D4,D5,D7; mantém as restantes condenações.
Mantém reposição394433,01€ porD1 e137789,35€ porD2,mais juros; mantém multa50UCdeD2 e25UCdeD3,D6,D8,D9,D10,D11. D4,D5,D7 são absolvidos.</t>
  </si>
  <si>
    <t>PDF contraditório: capa p.1 NÃO TRANSITADO; cabeçalho efetivo p.3 TRANSITADO EM JULGADO. Não certificar trânsito sem esclarecer esse conflito.</t>
  </si>
  <si>
    <t>2024-09-06</t>
  </si>
  <si>
    <t>2024-09-09</t>
  </si>
  <si>
    <t>O requerimento inicial imputa dolo a D1 e D2 na vertente reintegratória e a D2 e D5 na sancionatória; imputa negligência a D3, D4, D6, D7, D8, D9, D10 e D11.</t>
  </si>
  <si>
    <t>Requerimento inicial, pp. 1–2.</t>
  </si>
  <si>
    <t>Sentença 41/2025
acórdão 3/2026</t>
  </si>
  <si>
    <t>https://www.tcontas.pt/pt-pt/ProdutosTC/Sentencas/3s/Documents/2025/st041-2025-3s.pdf
https://www.tcontas.pt/pt-pt/ProdutosTC/acordaos/3s/Documents/2026/ac003-2026-3s.pdf</t>
  </si>
  <si>
    <t>Onze demandados: oito com imputações negligentes e três com imputações dolosas. Não apresentar todo o processo como exclusivamente negligente.
Resultado actualizado pelo acórdão 3/2026.</t>
  </si>
  <si>
    <t>António Gonçalves Bragança Fernandes
António Domingos Silva Tiago
Emília de Fátima Moreira dos Santos
Ana Miguel Ferreira da Silva Vieira Carvalho
Mário Nuno Alves de Sousa Neves
Paulo Fernando de Sousa Ramalho
Marta Moreira de Sá Peneda
Joaquim Marques Gonçalves
Susana Maria Pereira Junqueira Pacheco Neto
Hernâni Avelino da Costa Ribeiro
Fernando Manuel Moreira Barros</t>
  </si>
  <si>
    <t>Acórdão 3/2026: absolve D4, D5 e D7 e mantém as restantes condenações. Resultado por pessoa: oito condenados em multa e/ou reposição e três absolvidos. Não subsiste a contagem de onze condenados da primeira instância. O PDF contém anotações de trânsito contraditórias.</t>
  </si>
  <si>
    <t>29/2024</t>
  </si>
  <si>
    <t>Município de Ovar</t>
  </si>
  <si>
    <t>Paula Cristina Ferraz de Liz Dias</t>
  </si>
  <si>
    <t>Coordenadora técnica municipal.</t>
  </si>
  <si>
    <t>Extinção por prescrição do procedimento sancionatório; arquivamento. O recurso doMP fica prejudicado.</t>
  </si>
  <si>
    <t>Transitado em julgado segundoPDF.</t>
  </si>
  <si>
    <t>O requerimento inicial imputa expressamente infracção a título doloso.</t>
  </si>
  <si>
    <t>Requerimento inicial, p. 1.</t>
  </si>
  <si>
    <t>Sentença 39/2025
acórdão 5/2026</t>
  </si>
  <si>
    <t>https://www.tcontas.pt/pt-pt/ProdutosTC/Sentencas/3s/Documents/2025/st039-2025-3s.pdf
https://www.tcontas.pt/pt-pt/ProdutosTC/acordaos/3s/Documents/2026/ac005-2026-3s.pdf</t>
  </si>
  <si>
    <t>Demandada era trabalhadora municipal. A base não é limitada a políticos e gestores; inclui outros responsáveis financeiros.
Resultado actualizado pelo acórdão 5/2026. Confirma evento prescricional superveniente em6/12/2025; altera a formulação processual de absolvição do pedido para extinção do procedimento. Trata-se da mesma pessoa e mesmoJRF que a st39/2025.</t>
  </si>
  <si>
    <t>Acórdão 5/2026: extinção por prescrição do procedimento sancionatório relativo à única demandada e arquivamento. Não codificada absolvição de mérito, apesar da formulação da sentença anterior.</t>
  </si>
  <si>
    <t>30/2024</t>
  </si>
  <si>
    <t>Município do Barreiro</t>
  </si>
  <si>
    <t>João Filipe André Carvalho
José Carlos Capareira Matoso
Maria de Lurdes Lopes
Ricardo Jorge Marcelino Ferreira</t>
  </si>
  <si>
    <t>4 × Funcionários da Câmara Municipal; eventual estatuto dirigente não discriminado [Outro trabalhador]</t>
  </si>
  <si>
    <t>Todos pagaram voluntariamente e procedimento extinto.</t>
  </si>
  <si>
    <t>O PDF manda arquivar após trânsito; não contém anotação de trânsito efetivo</t>
  </si>
  <si>
    <t>2024-09-16</t>
  </si>
  <si>
    <t>RI cita art.65.º n.º1 als.b),l) e25UC, sem modalidade subjetiva expressa.</t>
  </si>
  <si>
    <t>St42: p.1.</t>
  </si>
  <si>
    <t>Sentença 42/2024</t>
  </si>
  <si>
    <t>https://www.tcontas.pt/pt-pt/ProdutosTC/Sentencas/3s/Documents/2024/st042-2024-3s.pdf</t>
  </si>
  <si>
    <t>José Carlos Capareira Matoso
João Filipe André Carvalho
Ricardo Jorge Marcelino Ferreira
Maria de Lurdes Lopes</t>
  </si>
  <si>
    <t>31/2024</t>
  </si>
  <si>
    <t>Entidade não validada: a distribuição repete o JRF 30/2024</t>
  </si>
  <si>
    <t>2024-09-23</t>
  </si>
  <si>
    <t>2024-09-30</t>
  </si>
  <si>
    <t>Os quatro nomes e a entidade repetem a distribuição de 30/2024. Vínculos rejeitados por falta de confirmação independente; o número de demandados não está apurado.</t>
  </si>
  <si>
    <t>32/2024</t>
  </si>
  <si>
    <t>Município da Maia</t>
  </si>
  <si>
    <t>Albertina da Silva Moreira
Alexandra Maria de Carvalho Pereira
Virgílio Manuel Noversa da Silva Gomes</t>
  </si>
  <si>
    <t>Directora do Departamento de Finanças e Património; chefe da Divisão de Contabilidade; chefe da Divisão de Assuntos Jurídicos e Contencioso.</t>
  </si>
  <si>
    <t>Extinção relativamente a D2 por morte. D1 e D3 absolvidos; acórdão 26/2025 confirmou a absolvição objecto do recurso.</t>
  </si>
  <si>
    <t>27/2025: TRANSITADA EM JULGADA APÓS ACÓRDÃO N.º 26/2025</t>
  </si>
  <si>
    <t>2024-10-01</t>
  </si>
  <si>
    <t>2024-10-07</t>
  </si>
  <si>
    <t>RI explicita infrações negligentes: seis paraD 1, quatro paraD 2 e três paraD 3.</t>
  </si>
  <si>
    <t>PDF p. 1; decisão final; ac 26/2025 dispositivo</t>
  </si>
  <si>
    <t>Sentença 27/2025</t>
  </si>
  <si>
    <t>https://www.tcontas.pt/pt-pt/ProdutosTC/Sentencas/3s/Documents/2025/st027-2025-3s.pdf</t>
  </si>
  <si>
    <t>Dirigentes de finanças, contabilidade e serviços jurídicos. As infrações continuadas são agregadas no requerimento; não são processos adicionais.</t>
  </si>
  <si>
    <t>Alexandra Maria de Carvalho Pereira
Albertina da Silva Moreira
Virgílio Manuel Noversa da Silva Gomes</t>
  </si>
  <si>
    <t>33/2024</t>
  </si>
  <si>
    <t>Administração Regional de Saúde do Norte</t>
  </si>
  <si>
    <t>António José da Silva Pimenta Marinho
José Vital Lacerda Teixeira
Paula Alexandra Sousa Duarte
Ponciano Manuel Castanheira de Oliveira
Rita Gonçalves Moreira</t>
  </si>
  <si>
    <t>Presidente, vice-presidente e dois vogais do conselho directivo; um director de fiscalização de obra.</t>
  </si>
  <si>
    <t>D5 pagou voluntariamente; quatro membros do conselho directivo absolvidos.</t>
  </si>
  <si>
    <t>21/2025: TRANSITADA EM JULGADO</t>
  </si>
  <si>
    <t>2024-10-08</t>
  </si>
  <si>
    <t>2024-10-14</t>
  </si>
  <si>
    <t>RI pede condenação de cada demandado por uma infração sancionatória negligente continuada.</t>
  </si>
  <si>
    <t>PDF p. 2; decisão p. 13</t>
  </si>
  <si>
    <t>Sentença 21/2025</t>
  </si>
  <si>
    <t>https://www.tcontas.pt/pt-pt/ProdutosTC/Sentencas/3s/Documents/2025/st021-2025-3s.pdf</t>
  </si>
  <si>
    <t>Contratos de obras e trabalhos complementares. Data da sentença 20 março 2025; índice parece indicar 10 março. Pedido negligente explicitamente abrange cinco demandados.</t>
  </si>
  <si>
    <t>António José da Silva Pimenta Marinho
Rita Gonçalves Moreira
Ponciano Manuel Castanheira de Oliveira
Paula Alexandra Sousa Duarte
José Vital Lacerda Teixeira</t>
  </si>
  <si>
    <t>34/2024</t>
  </si>
  <si>
    <t>Freguesia de Lorvão-Penacova</t>
  </si>
  <si>
    <t>Fernando Edmar da Costa Rodrigues
Lúcia Maria Pereira Maia
Pedro João Soares Assunção</t>
  </si>
  <si>
    <t>3 × Cargos não identificados [Não determinado]</t>
  </si>
  <si>
    <t>Os três requereram pagamento voluntário em quatro prestações; autorizado e instância extinta.</t>
  </si>
  <si>
    <t>RI publicado não explicita modalidade subjetiva nem montantes individualizados.</t>
  </si>
  <si>
    <t>St41: pp.1–2.</t>
  </si>
  <si>
    <t>Sentença 41/2024</t>
  </si>
  <si>
    <t>https://www.tcontas.pt/pt-pt/ProdutosTC/Sentencas/3s/Documents/2024/st041-2024-3s.pdf</t>
  </si>
  <si>
    <t>Não comprova integral pagamento na data da sentença.</t>
  </si>
  <si>
    <t>Pedro João Soares Assunção
Fernando Edmar da Costa Rodrigues
Lúcia Maria Pereira Maia</t>
  </si>
  <si>
    <t>35/2024</t>
  </si>
  <si>
    <t>Conselhos administrativos de escolas e agrupamentos</t>
  </si>
  <si>
    <t>Ana Maria Correia Ferreira
Barbara Maria Freire Correia dos Santos
Helena Isabel Tristão Pereira</t>
  </si>
  <si>
    <t>18 × Membros de conselhos administrativos escolares; funções individuais a completar pela st33/2025 [Órgão de administração/gestão (descrição funcional; estatuto jurídico não verificado)]
Membros dos conselhos administrativos de escolas/agrupamentos. Quinze remanescentes: cinco presidentes, cinco vice-presidentes e cinco secretários.</t>
  </si>
  <si>
    <t>Três pagamentos voluntários na sentença 45/2024; restantes quinze absolvidos dos pedidos sancionatórios e reintegratórios na sentença 33/2025.</t>
  </si>
  <si>
    <t>Não identificada qualificação expressa de culpa grave/grosseira no trecho de imputação analisado; não é prova de inexistência.
Não apurada nesta leitura</t>
  </si>
  <si>
    <t>33/2025: TRANSITADA EM JULGADO</t>
  </si>
  <si>
    <t>2024-10-11</t>
  </si>
  <si>
    <t>St45/2024 não classifica culpa; complemento st33/2025 §§3–4 explicita negligência para15 demandados(D1–D3,D7–D18).
O requerimento inicial descrito nos §§3–4 qualifica como negligentes as imputações a D1–D3 e D7–D18, num total de 15 demandados.</t>
  </si>
  <si>
    <t>St45: p.1 e decisão pp.4–5; complemento st33/2025 pp.2–5.
§§3–4, pp. 2–5.</t>
  </si>
  <si>
    <t>Sentença 45/2024
Sentença 33/2025
sentença 33/2025</t>
  </si>
  <si>
    <t>https://www.tcontas.pt/pt-pt/ProdutosTC/Sentencas/3s/Documents/2024/st045-2024-3s.pdf
https://www.tcontas.pt/pt-pt/ProdutosTC/Sentencas/3s/Documents/2025/st033-2025-3s.pdf</t>
  </si>
  <si>
    <t>Deduplicar com JRF35/2024 do censo2025. Não atribuir aos três pagadores a culpa imputada aos restantes15. A categoriaN só resulta do complemento2025; isoladamente st45/2024 seria não classificável.
O processo teve 18 demandados. D4–D6 tinham pago voluntariamente em 2024 (sentença 45/2024); não se atribui a estes três a culpa dos restantes.</t>
  </si>
  <si>
    <t>Helena Isabel Tristão Pereira
Ana Maria Correia Ferreira
Barbara Maria Freire Correia dos Santos</t>
  </si>
  <si>
    <t>36/2024</t>
  </si>
  <si>
    <t>Alberto António Rodrigues Coelho
Pedro José Pinto Cordeiro Ramalhete</t>
  </si>
  <si>
    <t>Director-geral e técnico superior que era gestor do contrato.</t>
  </si>
  <si>
    <t>Ambos condenados por negligência em multa de 25 UC cada.</t>
  </si>
  <si>
    <t>Sentença 17/2025 aprecia negligência grave; não altera a classificação da imputação inicial, que permanece ambígua.</t>
  </si>
  <si>
    <t>17/2025: TRANSITADA EM JULGADO</t>
  </si>
  <si>
    <t>2024-10-18</t>
  </si>
  <si>
    <t>2024-10-21</t>
  </si>
  <si>
    <t>O resumo do requerimento inicial invoca o artigo 65.º, n.º 4 (dolo), mas pede 25 UC e descreve falta de cuidado e diligência. A divergência impede classificação segura.</t>
  </si>
  <si>
    <t>PDF pp. 1 e 4(§6.8); decisão pp. 17–18</t>
  </si>
  <si>
    <t>Sentença 17/2025</t>
  </si>
  <si>
    <t>https://www.tcontas.pt/pt-pt/ProdutosTC/Sentencas/3s/Documents/2025/st017-2025-3s.pdf</t>
  </si>
  <si>
    <t>A condenação foi por negligência, mas não determina a classificação do pedido inicial. Demandados: director-geral e técnico superior gestor de contratos.</t>
  </si>
  <si>
    <t>37/2024</t>
  </si>
  <si>
    <t>Junta de Freguesia de Santo António</t>
  </si>
  <si>
    <t>Vasco André Lopes Alves Veiga Morgado</t>
  </si>
  <si>
    <t>2024-10-28</t>
  </si>
  <si>
    <t>38/2024</t>
  </si>
  <si>
    <t>Instituto Português do Mar e da Atmosfera</t>
  </si>
  <si>
    <t>Marina de Lurdes Machado Furtado</t>
  </si>
  <si>
    <t>Chefe de divisão do Departamento de Recursos Humanos, em substituição.</t>
  </si>
  <si>
    <t>Condenação em multa de 13 UC.</t>
  </si>
  <si>
    <t>14/2025: TRANSITADA EM JULGADO</t>
  </si>
  <si>
    <t>2024-10-29</t>
  </si>
  <si>
    <t>2024-11-04</t>
  </si>
  <si>
    <t>MP pede condenação por uma infração sancionatória a título negligente.</t>
  </si>
  <si>
    <t>PDF p. 3; decisão p. 15</t>
  </si>
  <si>
    <t>Sentença 14/2025</t>
  </si>
  <si>
    <t>https://www.tcontas.pt/pt-pt/ProdutosTC/Sentencas/3s/Documents/2025/st014-2025-3s.pdf</t>
  </si>
  <si>
    <t>Dirigente de recursos humanos, por procedimento de contratação de serviços jurídicos.</t>
  </si>
  <si>
    <t>39/2024</t>
  </si>
  <si>
    <t>Penafiel Verde, EM</t>
  </si>
  <si>
    <t>Alexandra Sofia Bernardo Almeida
João Silva Almeida
Jorge Alexandre Ribeiro da Mota</t>
  </si>
  <si>
    <t>Presidente e dois vogais não executivos do conselho de administração.</t>
  </si>
  <si>
    <t>D1 pagou voluntariamente; D2 e D3 absolvidos.</t>
  </si>
  <si>
    <t>20/2025: TRANSITADA EM JULGADO; 38/2025: TRANSITADA EM JULGADO</t>
  </si>
  <si>
    <t>2024-11-08</t>
  </si>
  <si>
    <t>2024-11-11</t>
  </si>
  <si>
    <t>A sentença 38/2025 reproduz imputação expressa de negligência aos demandados D2 e D3.</t>
  </si>
  <si>
    <t>Sentença 38/2025, §3, pp. 1–2.</t>
  </si>
  <si>
    <t>Sentença 20/2025
Sentença 38/2025</t>
  </si>
  <si>
    <t>https://www.tcontas.pt/pt-pt/ProdutosTC/Sentencas/3s/Documents/2025/st020-2025-3s.pdf
https://www.tcontas.pt/pt-pt/ProdutosTC/Sentencas/3s/Documents/2025/st038-2025-3s.pdf</t>
  </si>
  <si>
    <t>D1 pagou voluntariamente, dando origem à sentença 20/2025, que não explicita a modalidade de culpa. Contar apenas um processo.</t>
  </si>
  <si>
    <t>40/2024</t>
  </si>
  <si>
    <t>Município de Aveiro</t>
  </si>
  <si>
    <t>José Agostinho Ribau Esteves</t>
  </si>
  <si>
    <t>Presidente da Câmara Municipal de Aveiro.</t>
  </si>
  <si>
    <t>Condenação em multa de 15 UC.</t>
  </si>
  <si>
    <t>31/2025: TRANSITADA EM JULGADO</t>
  </si>
  <si>
    <t>2024-11-18</t>
  </si>
  <si>
    <t>2024-11-25</t>
  </si>
  <si>
    <t>O requerimento inicial invoca expressamente o artigo 65.º, n.º 5, da LOPTC, referente à negligência. Os §§25–27 confirmam a qualificação.</t>
  </si>
  <si>
    <t>Pedido: §1, p. 3; fundamentação: pp. 20–21.</t>
  </si>
  <si>
    <t>Sentença 31/2025</t>
  </si>
  <si>
    <t>https://www.tcontas.pt/pt-pt/ProdutosTC/Sentencas/3s/Documents/2025/st031-2025-3s.pdf</t>
  </si>
  <si>
    <t>Não se infere negligência apenas do valor da multa. Presidente municipal condenado em 15 UC (1.530 euros).</t>
  </si>
  <si>
    <t>41/2024</t>
  </si>
  <si>
    <t>Município de Vila Nova de Gaia</t>
  </si>
  <si>
    <t>José Joaquim Cancela Moura
Rui Manuel Alves da Rocha Pereira</t>
  </si>
  <si>
    <t>D2 vereador sem pelouro de Vila Nova de Gaia; cargo de D1 não explicitado no excerto da sentença.</t>
  </si>
  <si>
    <t>Um pagamento voluntário; um absolvido. Absolvição confirmada pelo acórdão 23/2025.</t>
  </si>
  <si>
    <t>13/2025: TRANSITADA EM JULGADO; 23/2025: TRANSITADA EM JULGADA APÓS ACÓRDÃO N.º 23/2025</t>
  </si>
  <si>
    <t>2024-11-29</t>
  </si>
  <si>
    <t>2024-12-02</t>
  </si>
  <si>
    <t>O acórdão 23/2025 reproduz a alegação do Ministério Público de que D2 actuou com negligência e pede a condenação nos exactos termos do requerimento inicial.</t>
  </si>
  <si>
    <t>Sentença 23/2025; acórdão 23/2025, pp. 7–8 do PDF.</t>
  </si>
  <si>
    <t>Sentença 13/2025
Sentença 23/2025</t>
  </si>
  <si>
    <t>https://www.tcontas.pt/pt-pt/ProdutosTC/Sentencas/3s/Documents/2025/st013-2025-3s.pdf
https://www.tcontas.pt/pt-pt/ProdutosTC/Sentencas/3s/Documents/2025/st023-2025-3s.pdf</t>
  </si>
  <si>
    <t>Classificação confirmada pelo recurso do Ministério Público para pelo menos um dos dois demandados. A sentença não transcreve literalmente a modalidade de culpa no pedido inicial. O outro demandado pagou voluntariamente; D2 foi absolvido. Se se excluir a confirmação em recurso, o mínimo passa de 25 para 24 processos.</t>
  </si>
  <si>
    <t>Rui Manuel Alves da Rocha Pereira
José Joaquim Cancela Moura</t>
  </si>
  <si>
    <t>42/2024</t>
  </si>
  <si>
    <t>Município de Vila Real de Santo António e VRSA-SGU</t>
  </si>
  <si>
    <t>Maria da Conceição Cipriano Cabrita
Renato Sérgio Paulo Figueira</t>
  </si>
  <si>
    <t>D1 vice-presidente/presidente da Câmara e presidente do CA da empresa municipal; D2 vogal do CA da empresa.</t>
  </si>
  <si>
    <t>D1 condenado numa multa de 15 UC e absolvido das restantes infracções e do pedido de reposição de cerca de 5,294 milhões de euros; D2 absolvido. Consultar actualização em recurso.</t>
  </si>
  <si>
    <t>2024-12-03</t>
  </si>
  <si>
    <t>2024-12-09</t>
  </si>
  <si>
    <t>RI pede cinco infrações àD 1 sob art 65 n 5 e uma explicitamente «negligente» àD 2. §§16 e 47 qualificam imputações àD 1 como negligentes.</t>
  </si>
  <si>
    <t>PDF p. 1; pp. 14 e 20; decisão pp. 24–25</t>
  </si>
  <si>
    <t>Sentença 28/2025</t>
  </si>
  <si>
    <t>https://www.tcontas.pt/pt-pt/ProdutosTC/Sentencas/3s/Documents/2025/st028-2025-3s.pdf</t>
  </si>
  <si>
    <t>Classificação N confirmada pelo menospara uma imputação de cada pessoa; não atribuir grau de culpa ao pedido reintegratório apenas por associação. Cargos: vice-presidente municipal/presidenteCA da empresa e vogalCA.</t>
  </si>
  <si>
    <t>D1 condenado numa multa de 15 UC e absolvido das restantes infracções e do pedido de reposição de cerca de 5,294 milhões de euros; D2 absolvido. Consultar actualização em recurso. As flags descrevem o resultado publicado; não certificam trânsito em julgado nem pendência atual.</t>
  </si>
  <si>
    <t>43/2024</t>
  </si>
  <si>
    <t>Carlos Alberto de Brito Pina
Maria Alzira Barata Antunes dos Santos
Maria de Lurdes Baptista da Costa Nunes</t>
  </si>
  <si>
    <t>Presidente e dois vogais do conselho directivo.</t>
  </si>
  <si>
    <t>D1 e D3 condenados em multas de 12,5 UC; D2 absolvido.</t>
  </si>
  <si>
    <t>24/2025: TRANSITADA EM JULGADO</t>
  </si>
  <si>
    <t>2024-12-04</t>
  </si>
  <si>
    <t>RI pede condenação de cada um dos três por uma infração sancionatória negligente continuada.</t>
  </si>
  <si>
    <t>PDF p. 2; decisão p. 16</t>
  </si>
  <si>
    <t>Sentença 24/2025</t>
  </si>
  <si>
    <t>https://www.tcontas.pt/pt-pt/ProdutosTC/Sentencas/3s/Documents/2025/st024-2025-3s.pdf</t>
  </si>
  <si>
    <t>Omissão de registo de receitas. Pessoas possivelmente repetidas em JRF 25/2024; somar demandados por processo, não indivíduos únicos.</t>
  </si>
  <si>
    <t>Carlos Alberto de Brito Pina
Maria Alzira Barata Antunes dos Santos
Maria de Lurdes Batista da Costa Nunes</t>
  </si>
  <si>
    <t>44/2024</t>
  </si>
  <si>
    <t>Município de Tomar</t>
  </si>
  <si>
    <t>Anabela Gaspar Freitas
Célia Maria Nunes Azevedo Bonet
Filipa Alexandra Ferreira Fernandes
Hélder Duarte Henriques
Hugo Renato Ferreira Cristóvão</t>
  </si>
  <si>
    <t>Presidente da Câmara (D1) e quatro vereadores (D2–D5).</t>
  </si>
  <si>
    <t>D1: pagamento voluntário em prestações deferido no processo principal. D2, D4 e D5 condenados em multas de 12,5 UC; D3 condenado com dispensa de multa.</t>
  </si>
  <si>
    <t>2024-12-12</t>
  </si>
  <si>
    <t>2024-12-16</t>
  </si>
  <si>
    <t>Imputação negligente expressa no parágrafo 54. Processo apenso 44-A/2024.</t>
  </si>
  <si>
    <t>Sentença 2/2026</t>
  </si>
  <si>
    <t>https://www.tcontas.pt/pt-pt/ProdutosTC/Sentencas/3s/Documents/2026/st002-2026-3s.pdf</t>
  </si>
  <si>
    <t>Reunir apenso 44-A/2024 ao principal 44/2024. O apenso julga quatro dos cinco demandados originários.</t>
  </si>
  <si>
    <t>Anabela Gaspar Freitas
Hugo Renato Ferreira Cristóvão
Célia Maria Nunes Azevedo Bonet
Filipa Alexandra Ferreira Fernandes
Hélder Duarte Henriques</t>
  </si>
  <si>
    <t>1/2025</t>
  </si>
  <si>
    <t>Presidente da Câmara Municipal de Almada no mandato 2013–2017.</t>
  </si>
  <si>
    <t>Absolvição do pedido de reposição de 400.000 euros.</t>
  </si>
  <si>
    <t>30/2025: TRANSITADA EM JULGADO</t>
  </si>
  <si>
    <t>2024-12-18</t>
  </si>
  <si>
    <t>2025-01-06</t>
  </si>
  <si>
    <t>O §11 identifica expressamente 16 infracções reintegratórias imputadas pelo Ministério Público a título doloso.</t>
  </si>
  <si>
    <t>§11, p. 16 impressa / p. 17 do PDF.</t>
  </si>
  <si>
    <t>Sentença 30/2025</t>
  </si>
  <si>
    <t>https://www.tcontas.pt/pt-pt/ProdutosTC/Sentencas/3s/Documents/2025/st030-2025-3s.pdf</t>
  </si>
  <si>
    <t>Pedido de reposição de 400.000 euros; absolvição. O cabeçalho da sentença contém uma data de 2024, apesar da numeração e publicação em 2025.</t>
  </si>
  <si>
    <t>2/2025</t>
  </si>
  <si>
    <t>Carlos Alexandre Fráguas Rodrigues Dinis
Pedro Alexandre de Brito Marques Almeida Malta</t>
  </si>
  <si>
    <t>Director do Departamento Financeiro; chefe do Gabinete de Gestão da Frota Municipal.</t>
  </si>
  <si>
    <t>Ambos absolvidos na sentença 29/2025.</t>
  </si>
  <si>
    <t>29/2025: TRANSITADA EM JULGADA APÓS ACÓRDÃO N.º 24/2025</t>
  </si>
  <si>
    <t>2024-12-23</t>
  </si>
  <si>
    <t>O requerimento inicial pede a condenação de ambos os demandados por infracção negligente.</t>
  </si>
  <si>
    <t>§3, pp. 1–2.</t>
  </si>
  <si>
    <t>Sentença 29/2025</t>
  </si>
  <si>
    <t>https://www.tcontas.pt/pt-pt/ProdutosTC/Sentencas/3s/Documents/2025/st029-2025-3s.pdf</t>
  </si>
  <si>
    <t>Classificação da imputação, independentemente do resultado do julgamento.</t>
  </si>
  <si>
    <t>Pedro Alexandre de Brito Marques Almeida Malta
Carlos Alexandre Fráguas Rodrigues Dinis</t>
  </si>
  <si>
    <t>3/2025</t>
  </si>
  <si>
    <t>Município do Porto</t>
  </si>
  <si>
    <t>Rui de Carvalho de Araújo Moreira</t>
  </si>
  <si>
    <t>1 × Presidente da Câmara Municipal [Titular de cargo político]
1 × Vice-presidente da Câmara Municipal [Titular de cargo político]
9 × Vereadores [Titular de cargo político]
1 × Técnica superior municipal [Outro trabalhador]
1 × Diretor do Departamento Municipal de Património [Dirigente/chefia (função)]
1 × Diretor Municipal de Finanças e Património [Dirigente/chefia (função)]
4 × Sucessores de dois vereadores falecidos; um representado por representante legal [Herdeiros/representação sucessória, sem imputação por conduta pública própria]</t>
  </si>
  <si>
    <t>Todos os18demandados absolvidos integralmente do pedido de reposição solidária103792,74€ e juros.</t>
  </si>
  <si>
    <t>Sim, apreciação expressa p.54 §164(iii), mas para afastar a negligência grosseira que a acusação pressupõe. Não é juízo afirmativo de culpa grave nem transcrição literal de RI com essa expressão; resultado é absolvição.</t>
  </si>
  <si>
    <t>Transitada em julgado segundo cabeçalho p.3.</t>
  </si>
  <si>
    <t>2025-01-07</t>
  </si>
  <si>
    <t>2025-01-13</t>
  </si>
  <si>
    <t>§88 refere expressamente a tese de negligência construída pelo Ministério Público;§164(iii) refere negligência grosseira que a acusação pressupõe. RI é reintegratório,103792,74€ solidários.</t>
  </si>
  <si>
    <t>St10: RI pp.3–4; qualificação MP p.41 §88 e p.54 §164(iii); decisão p.55.</t>
  </si>
  <si>
    <t>Sentença 10/2026</t>
  </si>
  <si>
    <t>https://www.tcontas.pt/pt-pt/ProdutosTC/Sentencas/3s/Documents/2026/st010-2026-3s.pdf</t>
  </si>
  <si>
    <t>18partes processuais não equivalem a18agentes públicos acusados pela sua própria conduta. D4–D6 sucedem ao mesmo ex-vereadorFF, falecido1/11/2016;D9 sucede ao ex-vereadorLL, falecido11/11/2015. ClassificaçãoN abrange a tese relativa às condutas dos agentes; herdeiros sucedem na eventual obrigação patrimonial.
RI §§1,4–7,pp.3–4: D4/D5/D6 herdeiros do mesmoFF;D9 herdeira do distintoLL.</t>
  </si>
  <si>
    <t>Todos os18demandados absolvidos integralmente do pedido de reposição solidária103792,74€ e juros. As 18 partes incluem quatro sucessores de dois agentes falecidos; a transmissão sucessória anterior à ação não constitui desfecho de extinção por óbito neste processo.</t>
  </si>
  <si>
    <t>https://www.tcontas.pt/pt-pt/Transparencia/TabelasJulgamentos/Paginas/tabelas-de-julgamentos.aspx</t>
  </si>
  <si>
    <t>4/2025</t>
  </si>
  <si>
    <t>Associação Pinhais do Zêzere e municípios associados</t>
  </si>
  <si>
    <t>Alda Maria das Neves Delgado Correia Carvalho
Maria Margarida David Lopes Guedes
Nelson David Fernandes</t>
  </si>
  <si>
    <t>D1 presidente da Câmara de Castanheira de Pêra; D5 vice-presidente da Câmara de Pedrógão Grande; D6 vereador de Pedrógão Grande. Cargos dos outros quatro não explicitados nas decisões parciais.</t>
  </si>
  <si>
    <t>Três pagamentos voluntários; uma desistência do MP; D1 e D6 absolvidos; D5 condenado em multa de 25 UC por negligência.</t>
  </si>
  <si>
    <t>11/2025: TRANSITADA EM JULGADO; 16/2025: TRANSITADA EM JULGADO; 22/2025: TRANSITADA EM JULGADO; 25/2025: TRANSITADA EM JULGADO; 46/2025: TRANSITADA EM JULGADO</t>
  </si>
  <si>
    <t>2025-01-14</t>
  </si>
  <si>
    <t>2025-01-20</t>
  </si>
  <si>
    <t>As decisões parciais e o resumo do requerimento inicial na sentença 46/2025 não permitem fixar com segurança a modalidade de culpa imputada pelo Ministério Público.</t>
  </si>
  <si>
    <t>Sentença 46/2025: §§6.2 e 9.1, pp. 17 e 20; §§87–94, pp. 36–37.</t>
  </si>
  <si>
    <t>Sentença 11/2025
Sentença 16/2025
Sentença 22/2025
Sentença 25/2025
Sentença 46/2025</t>
  </si>
  <si>
    <t>https://www.tcontas.pt/pt-pt/ProdutosTC/Sentencas/3s/Documents/2025/st011-2025-3s.pdf
https://www.tcontas.pt/pt-pt/ProdutosTC/Sentencas/3s/Documents/2025/st016-2025-3s.pdf
https://www.tcontas.pt/pt-pt/ProdutosTC/Sentencas/3s/Documents/2025/st022-2025-3s.pdf
https://www.tcontas.pt/pt-pt/ProdutosTC/Sentencas/3s/Documents/2025/st025-2025-3s.pdf
https://www.tcontas.pt/pt-pt/ProdutosTC/Sentencas/3s/Documents/2025/st046-2025-3s.pdf</t>
  </si>
  <si>
    <t>Sete demandados iniciais. Há condenação de D5 por negligência, mas não se usa a qualificação final para preencher a imputação inicial. Três pagamentos voluntários e uma desistência de instância nas decisões parciais.</t>
  </si>
  <si>
    <t>Alda Maria das Neves Delgado Correia Carvalho</t>
  </si>
  <si>
    <t>Três pagamentos voluntários; uma desistência do MP; D1 e D6 absolvidos; D5 condenado em multa de 25 UC por negligência. Flag outro: desistência do Ministério Público quanto a um demandado; não confundida com absolvição de mérito.</t>
  </si>
  <si>
    <t>5/2025</t>
  </si>
  <si>
    <t>Município de Castelo Branco</t>
  </si>
  <si>
    <t>Joaquim Morão Lopes Dias</t>
  </si>
  <si>
    <t>2025-01-21</t>
  </si>
  <si>
    <t>2025-01-27</t>
  </si>
  <si>
    <t>6/2025</t>
  </si>
  <si>
    <t>Portugália — Companhia Portuguesa de Transportes Aéreos</t>
  </si>
  <si>
    <t>Gonçalo Neves da Costa Monteiro Pires
Silvia Mosquera Gonzalez
Sofia Norton dos R. L. M. Franco</t>
  </si>
  <si>
    <t>Três vogais do conselho de administração.</t>
  </si>
  <si>
    <t>Absolvição dos três demandados. Capa da sentença: não transitada em julgado.</t>
  </si>
  <si>
    <t>O requerimento inicial imputa expressamente negligência aos três demandados.</t>
  </si>
  <si>
    <t>Requerimento inicial, p. 2.</t>
  </si>
  <si>
    <t>Sentença 40/2025</t>
  </si>
  <si>
    <t>https://www.tcontas.pt/pt-pt/ProdutosTC/Sentencas/3s/Documents/2025/st040-2025-3s.pdf</t>
  </si>
  <si>
    <t>O PDF consultado assinala sentença não transitada. A presença da entidade nesta base não constitui classificação da sua natureza societária.</t>
  </si>
  <si>
    <t>Gonçalo Neves da Costa Monteiro Pires
Sofia Norton dos R. L. M. Franco
Silvia Mosquera Gonzalez</t>
  </si>
  <si>
    <t>Absolvição dos três demandados. Capa da sentença: não transitada em julgado. As flags descrevem o resultado publicado; não certificam trânsito em julgado nem pendência atual.</t>
  </si>
  <si>
    <t>7/2025</t>
  </si>
  <si>
    <t>Direcção-Geral de Recursos da Defesa Nacional</t>
  </si>
  <si>
    <t>Alberto António Rodrigues Coelho
Manuel da Silva Lopes</t>
  </si>
  <si>
    <t>2025-02-06</t>
  </si>
  <si>
    <t>2025-02-10</t>
  </si>
  <si>
    <t>8/2025</t>
  </si>
  <si>
    <t>Escola Superior de Educação de Coimbra — Instituto Politécnico de Coimbra</t>
  </si>
  <si>
    <t>Rui Jorge da Silva Antunes</t>
  </si>
  <si>
    <t>Presidente da Escola Superior de Educação de Coimbra.</t>
  </si>
  <si>
    <t>42/2025: TRANSITADA EM JULGADO</t>
  </si>
  <si>
    <t>2025-02-12</t>
  </si>
  <si>
    <t>2025-02-17</t>
  </si>
  <si>
    <t>O requerimento inicial imputa expressamente uma infracção negligente.</t>
  </si>
  <si>
    <t>Sentença 42/2025</t>
  </si>
  <si>
    <t>https://www.tcontas.pt/pt-pt/ProdutosTC/Sentencas/3s/Documents/2025/st042-2025-3s.pdf</t>
  </si>
  <si>
    <t>9/2025</t>
  </si>
  <si>
    <t>Empresa Municipal de Educação e Cultura de Barcelos, E.M.</t>
  </si>
  <si>
    <t>Augusto Dias de Castro
Maria da Paz Nascimento da Costa Faria
Nuno Miguel Araújo Oliveira</t>
  </si>
  <si>
    <t>Presidente e dois vogais do conselho de administração da Empresa Municipal de Educação e Cultura de Barcelos, EM.</t>
  </si>
  <si>
    <t>2025-02-27</t>
  </si>
  <si>
    <t>2025-03-03</t>
  </si>
  <si>
    <t>10/2025</t>
  </si>
  <si>
    <t>Hospital de Magalhães Lemos</t>
  </si>
  <si>
    <t>António Alfredo de Sá Leushner Fernandes
João Ernesto Teles Pires
José Alberto Oliveira Castro Peixoto</t>
  </si>
  <si>
    <t>Presidente e dois vogais do conselho de administração, incluindo enfermeiro-director.</t>
  </si>
  <si>
    <t>Três demandados condenados, cada um por três infracções negligentes, com multas de 12,5 UC por infracção.</t>
  </si>
  <si>
    <t>32/2025: TRANSITADA EM JULGADO</t>
  </si>
  <si>
    <t>2025-03-10</t>
  </si>
  <si>
    <t>2025-03-17</t>
  </si>
  <si>
    <t>O resumo do requerimento inicial indica expressamente a forma negligente para os três demandados.</t>
  </si>
  <si>
    <t>Requerimento inicial, p. 3.</t>
  </si>
  <si>
    <t>Sentença 32/2025</t>
  </si>
  <si>
    <t>https://www.tcontas.pt/pt-pt/ProdutosTC/Sentencas/3s/Documents/2025/st032-2025-3s.pdf</t>
  </si>
  <si>
    <t>António Alfredo de Sá Leushner Fernandes
José Alberto Oliveira Castro Peixoto
João Ernesto Teles Pires</t>
  </si>
  <si>
    <t>11/2025</t>
  </si>
  <si>
    <t>Faculdade de Medicina da Universidade de Lisboa</t>
  </si>
  <si>
    <t>Cecília Maria da Costa Tavares Lã Branca</t>
  </si>
  <si>
    <t>Técnica superior, coordenadora da tesouraria.</t>
  </si>
  <si>
    <t>Condenação por catorze infracções reintegratórias (alcance), reposição de 56.344,14 euros e juros; dolo directo na apreciação.</t>
  </si>
  <si>
    <t>TRANSITADA EM JULGADO</t>
  </si>
  <si>
    <t>2025-03-27</t>
  </si>
  <si>
    <t>2025-03-31</t>
  </si>
  <si>
    <t>Resumo do RI pede reposição por 14 infracções, mas não explicita modalidade de culpa. Dolo directo é conclusão do tribunal no §41.</t>
  </si>
  <si>
    <t>Sentença 5/2026
acórdão 4/2026</t>
  </si>
  <si>
    <t>https://www.tcontas.pt/pt-pt/ProdutosTC/Sentencas/3s/Documents/2026/st005-2026-3s.pdf
https://www.tcontas.pt/pt-pt/ProdutosTC/acordaos/3s/Documents/2026/ac004-2026-3s.pdf</t>
  </si>
  <si>
    <t>Não confundir a acusação criminal citada no texto com o pedido financeiro do MP.</t>
  </si>
  <si>
    <t>12/2025</t>
  </si>
  <si>
    <t>Director-geral de Recursos da Defesa Nacional.</t>
  </si>
  <si>
    <t>Condenação em multa de 25 UC.</t>
  </si>
  <si>
    <t>36/2025: TRANSITADA EM JULGADO</t>
  </si>
  <si>
    <t>2025-04-08</t>
  </si>
  <si>
    <t>2025-04-22</t>
  </si>
  <si>
    <t>O requerimento inicial indica expressamente infracção a título negligente.</t>
  </si>
  <si>
    <t>Sentença 36/2025</t>
  </si>
  <si>
    <t>https://www.tcontas.pt/pt-pt/ProdutosTC/Sentencas/3s/Documents/2025/st036-2025-3s.pdf</t>
  </si>
  <si>
    <t>Processo distinto do JRF 36/2024, relativo à mesma entidade.</t>
  </si>
  <si>
    <t>13/2025</t>
  </si>
  <si>
    <t>Turismo do Porto e Norte de Portugal, Entidade Regional</t>
  </si>
  <si>
    <t>Isabel Maria Ferreira de Castro
Jorge Manuel Fernandes Malheiro de Magalhães
Maria Gabriela Escobar Rodrigues Marques
Melchior Ribeiro Pinto Moreira</t>
  </si>
  <si>
    <t>Presidente e vice-presidente da comissão executiva; directora do Departamento Operacional; directora do núcleo de gestão de recursos humanos, qualidade, financeiro e jurídico.</t>
  </si>
  <si>
    <t>Todos condenados em reposições. D3 também em multa de 12,5 UC por negligência. Prescrição de quinze imputações sancionatórias (4+2+6+3); absolvições parciais de D3 em pedidos reintegratórios.</t>
  </si>
  <si>
    <t>2025-04-14</t>
  </si>
  <si>
    <t>Imputação dolosa expressa na apreciação do RI no §8.9 (PDF95). Há pedidos de multas de 25 UC sem qualificação expressa no resumo inicial; não bastam, por si, para provar imputação negligente.</t>
  </si>
  <si>
    <t>Sentença 8/2026</t>
  </si>
  <si>
    <t>https://www.tcontas.pt/pt-pt/ProdutosTC/Sentencas/3s/Documents/2026/st008-2026-3s.pdf</t>
  </si>
  <si>
    <t>Categoria significa dolo documentado e não exclusividade. Julgamento aprecia várias modalidades de culpa, incluindo negligência e dolo directo.</t>
  </si>
  <si>
    <t>Melchior Ribeiro Pinto Moreira
Isabel Maria Ferreira de Castro
Jorge Manuel Fernandes Malheiro de Magalhães
Maria Gabriela Escobar Rodrigues Marques</t>
  </si>
  <si>
    <t>https://www.tcontas.pt/pt-pt/Transparencia/TabelasJulgamentos/Paginas/tabelas-de-julgamentos-outros-anos.aspx
https://www.tcontas.pt/pt-pt/Transparencia/TabelasJulgamentos/Paginas/tabelas-de-julgamentos.aspx</t>
  </si>
  <si>
    <t>14/2025</t>
  </si>
  <si>
    <t>Comissão Nacional de Promoção dos Direitos e Protecção das Crianças e Jovens</t>
  </si>
  <si>
    <t>Maria João Rodrigues Fernandes</t>
  </si>
  <si>
    <t>Vice-presidente da CNPDPCJ.</t>
  </si>
  <si>
    <t>Absolvição parcial da vertente sancionatória e reintegratória; uma infracção com dispensa de multa e outra condenação em multa de 25 UC.</t>
  </si>
  <si>
    <t>2025-05-05</t>
  </si>
  <si>
    <t>2025-05-12</t>
  </si>
  <si>
    <t>RI imputa expressamente três infracções sancionatórias negligentes continuadas, PDF3.</t>
  </si>
  <si>
    <t>Sentença 6/2026</t>
  </si>
  <si>
    <t>https://www.tcontas.pt/pt-pt/ProdutosTC/Sentencas/3s/Documents/2026/st006-2026-3s.pdf</t>
  </si>
  <si>
    <t>Maria João Rodrigues Lopes</t>
  </si>
  <si>
    <t>15/2025</t>
  </si>
  <si>
    <t>Carlos André Teles Paulo de Carvalho
José Carlos Oliveira da Silva
Manuel dos Santos Costa</t>
  </si>
  <si>
    <t>D1 presidente da Câmara de Tabuaço; cargos de D2 e D3 não explicitados nas decisões parciais de 2025.
D1 presidente da Câmara; D2 e D3 com cargos não explicitados na decisão lida.</t>
  </si>
  <si>
    <t>D2 e D3: pagamentos voluntários nas sentenças 35 e 37/2025. D1 condenado por três infracções, em multas de 25, 25 e 15 UC (65 UC).</t>
  </si>
  <si>
    <t>2025-05-07</t>
  </si>
  <si>
    <t>As duas decisões registam pagamentos voluntários e não explicitam a modalidade de culpa imputada.
RI: quatro infracções a título de negligência imputadas a D1, §3, PDF1.</t>
  </si>
  <si>
    <t>Sentenças 35/2025 e 37/2025, decisões parciais.</t>
  </si>
  <si>
    <t>Sentença 35/2025
Sentença 37/2025
Sentença 3/2026</t>
  </si>
  <si>
    <t>https://www.tcontas.pt/pt-pt/ProdutosTC/Sentencas/3s/Documents/2025/st035-2025-3s.pdf
https://www.tcontas.pt/pt-pt/ProdutosTC/Sentencas/3s/Documents/2025/st037-2025-3s.pdf
https://www.tcontas.pt/pt-pt/ProdutosTC/Sentencas/3s/Documents/2026/st003-2026-3s.pdf</t>
  </si>
  <si>
    <t>Contar um processo, apesar de duas sentenças. Não inferir culpa pelo montante das multas.
Actualiza e esclarece o mesmo JRF das sentenças parciais de 2025; negligência comprovada quanto a D1, não extrapolada para D2/D3.</t>
  </si>
  <si>
    <t>16/2025</t>
  </si>
  <si>
    <t>Instituto Português do Desporto e Juventude, IP</t>
  </si>
  <si>
    <t>Augusto Fontes Baganha
Carlos Manuel dos Reis Alves Pereira
Lídia Maria Garcia Rodrigues Praça
Sílvia Isabel de Sousa Vermelho
Sónia Alexandra da Silva Paixão dos Santos Bernardo
Vitor Manuel Batista Pataco</t>
  </si>
  <si>
    <t>D1 presidente; D2 vice-presidente e depois presidente; D3 vice-presidente; D4, D5 e D6 vogais do conselho directivo.</t>
  </si>
  <si>
    <t>D1 e D6: pagamentos voluntários. D3 e D4 absolvidas. D2 e D5 condenados com dispensa de multa.</t>
  </si>
  <si>
    <t>2025-05-08</t>
  </si>
  <si>
    <t>RI imputa a cada um dos seis demandados duas infracções negligentes, PDF3.</t>
  </si>
  <si>
    <t>Sentença 7/2026</t>
  </si>
  <si>
    <t>https://www.tcontas.pt/pt-pt/ProdutosTC/Sentencas/3s/Documents/2026/st007-2026-3s.pdf</t>
  </si>
  <si>
    <t>Augusto Fontes Baganha
Vitor Manuel Batista Pataco
Sónia Alexandra da Silva Paixão dos Santos Bernardo
Sílvia Isabel de Sousa Vermelho
Carlos Manuel dos Reis Alves Pereira
Lídia Maria Garcia Rodrigues Praça</t>
  </si>
  <si>
    <t>17/2025</t>
  </si>
  <si>
    <t>Junta de Freguesia de Britelo, Ponte da Barca</t>
  </si>
  <si>
    <t>Anabela Soares Perdigão
Eduarda Gonçalves Carvalheira
Estevão de Jesus Alves Rodrigues</t>
  </si>
  <si>
    <t>Presidente e duas secretárias da junta, em períodos sucessivos.</t>
  </si>
  <si>
    <t>MP desistiu quanto a D3. D1 condenado em quatro multas (12,5+25+12,5+12,5 UC); D2 numa multa de 12,5 UC.</t>
  </si>
  <si>
    <t>NÃO TRANSITADA EM JULGADO</t>
  </si>
  <si>
    <t>2025-06-26</t>
  </si>
  <si>
    <t>2025-06-30</t>
  </si>
  <si>
    <t>RI imputa quatro infracções negligentes a D1 e uma a cada uma das D2/D3, PDF2.</t>
  </si>
  <si>
    <t>Sentença 4/2026</t>
  </si>
  <si>
    <t>https://www.tcontas.pt/pt-pt/ProdutosTC/Sentencas/3s/Documents/2026/st004-2026-3s.pdf</t>
  </si>
  <si>
    <t>Capa contém data errada 02/02/2025; fecho e numeração indicam 02/02/2026.</t>
  </si>
  <si>
    <t>Estevão de Jesus Alves Rodrigues
Anabela Soares Perdigão
Eduarda Gonçalves Carvalheira</t>
  </si>
  <si>
    <t>MP desistiu quanto a D3. D1 condenado em quatro multas (12,5+25+12,5+12,5 UC); D2 numa multa de 12,5 UC. Flag outro: desistência do Ministério Público quanto a um demandado; não confundida com absolvição de mérito.</t>
  </si>
  <si>
    <t>18/2025</t>
  </si>
  <si>
    <t>Serviço de Estrangeiros e Fronteiras</t>
  </si>
  <si>
    <t>Cristina Isabel Gatões Batista
Cristina Landeiro Rodrigues
José António Teixeira Pinheiro Moreira
José Luís Rosário Barão</t>
  </si>
  <si>
    <t>D4 director nacional adjunto do SEF; cargos dos outros três não explicitados no resumo da sentença.</t>
  </si>
  <si>
    <t>Três pagamentos voluntários; D4 absolvido.</t>
  </si>
  <si>
    <t>47/2025: TRANSITADA EM JULGADO</t>
  </si>
  <si>
    <t>2025-07-01</t>
  </si>
  <si>
    <t>2025-07-07</t>
  </si>
  <si>
    <t>O requerimento inicial imputa expressamente negligência aos quatro demandados.</t>
  </si>
  <si>
    <t>Sentença 47/2025</t>
  </si>
  <si>
    <t>https://www.tcontas.pt/pt-pt/ProdutosTC/Sentencas/3s/Documents/2025/st047-2025-3s.pdf</t>
  </si>
  <si>
    <t>Três pagamentos voluntários; o demandado que foi a julgamento foi absolvido. Quatro demandados correspondem a um processo.</t>
  </si>
  <si>
    <t>Cristina Isabel Gatões Batista
José Luís Rosário Barão
Cristina Landeiro Rodrigues
José António Teixeira Pinheiro Moreira</t>
  </si>
  <si>
    <t>19/2025</t>
  </si>
  <si>
    <t>Município de Caminha</t>
  </si>
  <si>
    <t>Liliana de Sousa Ribeiro
Luís Miguel da Silva Mendonça Alves
Rui Miguel Rio Tinto Lages</t>
  </si>
  <si>
    <t>Cargos não explicitados na decisão parcial de 2025.
1 × Presidente da Câmara Municipal [Titular de cargo político]
2 × Funções não discriminadas nesta sentença parcial [Não determinado]</t>
  </si>
  <si>
    <t>D1 condenado à reposição369000€ mais juros e em três multas25UC (75UC total), absolvido de uma imputação sancionatória. D2,D3 tiveram pagamento voluntário e extinção na st44/2025.</t>
  </si>
  <si>
    <t>Não apurada nesta leitura
Não localizadas expressões culpa grave/negligência grave/grosseira. §132 considera o grau de negligência e recusa redução da reposição; §155 recusa culpa diminuta/atenuação. Essas recusas não equivalem a qualificação expressa de culpa grave.</t>
  </si>
  <si>
    <t>NÃO TRANSITADA EM JULGADO segundo cabeçalho; não foi localizado recurso posterior publicado.</t>
  </si>
  <si>
    <t>2025-08-01</t>
  </si>
  <si>
    <t>2025-09-01</t>
  </si>
  <si>
    <t>Decisão parcial por pagamento voluntário de duas pessoas, sem descrição da modalidade de culpa.
RI §3.1 imputa a D1 quatro infrações sancionatórias a título negligente; também uma infração reintegratória,369000€,§3.2. Não se atribui essa modalidade aos dois outros demandados apenas a partir da acusação deD1.</t>
  </si>
  <si>
    <t>Sentença 44/2025.
St9: p.1 §§1–4; cargo D1 p.3 §5.7; absolvição parcial p.62 §143; dispositivo p.65.</t>
  </si>
  <si>
    <t>Sentença 44/2025
Sentença 9/2026
sentença 44/2025</t>
  </si>
  <si>
    <t>https://www.tcontas.pt/pt-pt/ProdutosTC/Sentencas/3s/Documents/2025/st044-2025-3s.pdf
https://www.tcontas.pt/pt-pt/ProdutosTC/Sentencas/3s/Documents/2026/st009-2026-3s.pdf</t>
  </si>
  <si>
    <t>O texto menciona «sete (3)» demandados; por essa contradição, o total inicial não é codificado.
Corrige ambiguidade «sete (3)» da st44/2025: st9/2026 confirma três originários. Deduplicar com JRF19/2025 do censo2025.</t>
  </si>
  <si>
    <t>Luís Miguel da Silva Mendonça Alves
Rui Miguel Rio Tinto Lages
Liliana de Sousa Ribeiro</t>
  </si>
  <si>
    <t>D1 condenado à reposição369000€ mais juros e em três multas25UC (75UC total), absolvido de uma imputação sancionatória. D2,D3 tiveram pagamento voluntário e extinção na st44/2025. As flags descrevem o resultado publicado; não certificam trânsito em julgado nem pendência atual.</t>
  </si>
  <si>
    <t>20/2025</t>
  </si>
  <si>
    <t>Centro Hospitalar Universitário de Santo António, E.P.E. / Unidade Local de Saúde de Santo António, E.P.E.</t>
  </si>
  <si>
    <t>Alfedo Eduardo Argulho Alves
José Fernando da Rocha Barros
Maria Beatriz Silva Duarte Vieira Borges
Paulo Jorge Barbosa Carvalho
Rita Sofia da Silva Veloso</t>
  </si>
  <si>
    <t>1 × Presidente do conselho de administração [Órgão de administração/gestão (função; estatuto jurídico não verificado)]
1 × Diretor clínico, membro do conselho de administração [Órgão de administração/gestão (função; estatuto jurídico não verificado)]
2 × Vogais executivas do conselho de administração [Órgão de administração/gestão (função; estatuto jurídico não verificado)]
1 × Enfermeiro-diretor, membro do conselho de administração [Órgão de administração/gestão (função; estatuto jurídico não verificado)]</t>
  </si>
  <si>
    <t>D2,D4,D5 absolvidos;D1,D3 condenados numa infração cada, dispensados de multa.</t>
  </si>
  <si>
    <t>Sem qualificação expressa de culpa grave/negligência grave ou grosseira localizada na imputação ou apreciação individual.</t>
  </si>
  <si>
    <t>2025-08-20</t>
  </si>
  <si>
    <t>RI §1: seis infrações negligentes imputadas a cada um dos cinco membros do conselho de administração.</t>
  </si>
  <si>
    <t>St13: p.3 RI; funções p.6 fp10; dispositivo p.30.</t>
  </si>
  <si>
    <t>Sentença 13/2026</t>
  </si>
  <si>
    <t>https://www.tcontas.pt/pt-pt/ProdutosTC/Sentencas/3s/Documents/2026/st013-2026-3s.pdf</t>
  </si>
  <si>
    <t>Referência geral a negligência grave na fundamentação(p.22) não é qualificação do caso. Culpa diminuta afirmada paraD1,D3(§§98–99).</t>
  </si>
  <si>
    <t>Paulo Jorge Barbosa Carvalho
José Fernando da Rocha Barros
Maria Beatriz Silva Duarte Vieira Borges
Rita Sofia da Silva Veloso
Alfedo Eduardo Argulho Alves</t>
  </si>
  <si>
    <t>21/2025</t>
  </si>
  <si>
    <t>Teatro Circo de Braga, EM, SA</t>
  </si>
  <si>
    <t>Cláudia Teixeira Leite</t>
  </si>
  <si>
    <t>Vogal do conselho de administração.</t>
  </si>
  <si>
    <t>Condenação por negligência, multa de 12,5 UC.</t>
  </si>
  <si>
    <t>2025-09-08</t>
  </si>
  <si>
    <t>2025-09-15</t>
  </si>
  <si>
    <t>RI transcrito no relatório: imputação de uma infracção negligente continuada, p. 2 PDF.</t>
  </si>
  <si>
    <t>Sentença 1/2026</t>
  </si>
  <si>
    <t>https://www.tcontas.pt/pt-pt/ProdutosTC/Sentencas/3s/Documents/2026/st001-2026-3s.pdf</t>
  </si>
  <si>
    <t>22/2025</t>
  </si>
  <si>
    <t>Fundação INATEL</t>
  </si>
  <si>
    <t>Bruna Pimentel Espadinha</t>
  </si>
  <si>
    <t>1 × Diretora do Gabinete de Apoio à Administração e Relações-Públicas (GAARP) [Dirigente/chefia (função)]</t>
  </si>
  <si>
    <t>Julgada autora de uma infração negligente, dispensada de aplicação de multa.</t>
  </si>
  <si>
    <t>2025-09-18</t>
  </si>
  <si>
    <t>2025-09-22</t>
  </si>
  <si>
    <t>RI §1 imputa expressamente uma infração financeira sancionatória a título negligente.</t>
  </si>
  <si>
    <t>St14: p.3 RI; função p.5 fp7; dispositivo p.19.</t>
  </si>
  <si>
    <t>Sentença 14/2026</t>
  </si>
  <si>
    <t>https://www.tcontas.pt/pt-pt/ProdutosTC/Sentencas/3s/Documents/2026/st014-2026-3s.pdf</t>
  </si>
  <si>
    <t>Referência geral a negligência grave(p.13) não é qualificação individual; §70 afirma culpa diminuta/quase ausência de culpa.</t>
  </si>
  <si>
    <t>23/2025</t>
  </si>
  <si>
    <t>VRSA — Sociedade de Gestão Urbana, E.M., S.A.</t>
  </si>
  <si>
    <t>Hélia Marina Mestre Valente da Costa Gonçalves
João Carlos Segura Gonçalves de Jesus
Renato Sérgio Paulo Figueira</t>
  </si>
  <si>
    <t>1 × Vogal executivo remunerado do conselho de administração; depois liquidatário [Órgão de administração/gestão (função; estatuto jurídico não verificado)]
1 × Vogal não executiva não remunerada do conselho de administração; jurista municipal [Órgão de administração/gestão (função; estatuto jurídico não verificado)]
1 × Contabilista certificado da empresa [Outro trabalhador]</t>
  </si>
  <si>
    <t>D1 condenado25UC(2550€);D2 condenado12,5UC(1275€) com atenuação especial. D3 separado, em pagamento da multa por prestações.</t>
  </si>
  <si>
    <t>Apreciação expressamente negativa de negligência grosseira em relação aD1: §72,p.29, culpa moderada/atenuada. D2 culpa menor, próxima da diminuta (§76), sem dispensar multa.</t>
  </si>
  <si>
    <t>2025-09-19</t>
  </si>
  <si>
    <t>RI §§1 e8 imputa infração negligente aD1 eD2;§62 diz expressamente que MP imputou negligência excluindo dolo.</t>
  </si>
  <si>
    <t>St12: pp.3–4 RI; cargos p.7 §§fp18–20 epp.18–19; culpa p.29 §§72,76; dispositivo p.31.</t>
  </si>
  <si>
    <t>Sentença 12/2026</t>
  </si>
  <si>
    <t>https://www.tcontas.pt/pt-pt/ProdutosTC/Sentencas/3s/Documents/2026/st012-2026-3s.pdf</t>
  </si>
  <si>
    <t>A sentença identifica23-A/2025; ação originária23/2025, três demandados, com separação deD3. Não inferir modalidade da acusação deD3 pelo pagamento.</t>
  </si>
  <si>
    <t>Renato Sérgio Paulo Figueira
Hélia Marina Mestre Valente da Costa Gonçalves
João Carlos Segura Gonçalves de Jesus</t>
  </si>
  <si>
    <t>24/2025</t>
  </si>
  <si>
    <t>Estado-Maior-General das Forças Armadas</t>
  </si>
  <si>
    <t>João Henrique Coelho dos Santos
José Inocêncio Correia Vieira
Manuel Fernando Rafael Martins
Nelson Miguel Neves Viegas
Paulo António Pires
Paulo Jorge Narciso Ramalho da Silva
Rui Pedro Matos Tendeiro</t>
  </si>
  <si>
    <t>Cargos não explicitados na decisão parcial de 2025.
1 × Função do demandado falecido não especificada com segurança nesta sentença [Não determinado]
1 × Comandante do Instituto Universitário Militar [Dirigente/chefia (função)]
1 × Chefe da Secção de Contratos; capitão-de-fragata [Dirigente/chefia (função)]
1 × Comandante da Unidade de Apoio Geral [Dirigente/chefia (função)]
1 × Diretor de Finanças do EMGFA; contra-almirante [Dirigente/chefia (função)]
1 × Comandante da Unidade de Apoio ao Reduto Gomes Freire; capitão-de-mar-e-guerra [Dirigente/chefia (função)]
1 × Chefe da Repartição Administrativa e Financeira; coronel [Dirigente/chefia (função)]</t>
  </si>
  <si>
    <t>D1: extinção por óbito na st49/2025. D2,D3,D5,D6,D7: absolvição integral. D4: julgado autor de uma infração, dispensado de multa, e absolvido de outra.</t>
  </si>
  <si>
    <t>Não apurada nesta leitura
Sem qualificação expressa de culpa grave/negligência grave ou grosseira localizada na imputação ou apreciação individual.</t>
  </si>
  <si>
    <t>2025-10-08</t>
  </si>
  <si>
    <t>2025-10-13</t>
  </si>
  <si>
    <t>Extinção da instância relativa a um demandado falecido; o texto não explicita a modalidade de culpa.
RI §§3.1–3.7 imputa expressamente a todos os sete demandados infrações a título negligente (3,1,1,2,3,1,2 respetivamente).</t>
  </si>
  <si>
    <t>Sentença 49/2025.
St11: pp.1–2 RI; óbitoD1 p.3 §4.3; cargos pp.5–6,9,13–16,44; decisão pp.54–55.</t>
  </si>
  <si>
    <t>Sentença 49/2025
Sentença 11/2026
sentença 49/2025</t>
  </si>
  <si>
    <t>https://www.tcontas.pt/pt-pt/ProdutosTC/Sentencas/3s/Documents/2025/st049-2025-3s.pdf
https://www.tcontas.pt/pt-pt/ProdutosTC/Sentencas/3s/Documents/2026/st011-2026-3s.pdf</t>
  </si>
  <si>
    <t>Sete demandados iniciais; a decisão parcial relativa a um deles não representa a conclusão do processo inteiro.
Deduplicar com JRF24/2025 do censo2025. Chefias militares classificadas funcionalmente; não se presumiu aplicação do estatuto jurídico geral dos dirigentes.</t>
  </si>
  <si>
    <t>José Inocêncio Correia Vieira
Manuel Fernando Rafael Martins
Nelson Miguel Neves Viegas
Rui Pedro Matos Tendeiro
Paulo António Pires
Paulo Jorge Narciso Ramalho da Silva
João Henrique Coelho dos Santos</t>
  </si>
  <si>
    <t>25/2025</t>
  </si>
  <si>
    <t>Município de Almodôvar</t>
  </si>
  <si>
    <t>Pedro Miguel Curinha Samarra</t>
  </si>
  <si>
    <t>Cargo não explicitado na decisão parcial publicada.</t>
  </si>
  <si>
    <t>Pagamento voluntário em prestações deferido, com declaração de extinção.</t>
  </si>
  <si>
    <t>48/2025: TRANSITADA EM JULGADO</t>
  </si>
  <si>
    <t>2025-10-20</t>
  </si>
  <si>
    <t>Extinção por pagamento voluntário, sem indicação da modalidade de culpa imputada.</t>
  </si>
  <si>
    <t>Sentença 48/2025.</t>
  </si>
  <si>
    <t>Sentença 48/2025</t>
  </si>
  <si>
    <t>https://www.tcontas.pt/pt-pt/ProdutosTC/Sentencas/3s/Documents/2025/st048-2025-3s.pdf</t>
  </si>
  <si>
    <t>Não inferir negligência do pagamento ou do valor da multa.</t>
  </si>
  <si>
    <t>26/2025</t>
  </si>
  <si>
    <t>Município da Lagoa</t>
  </si>
  <si>
    <t>Nelson Ricardo Ferreira Marques
José Pereira da Fonseca</t>
  </si>
  <si>
    <t>Dois dirigentes do Município de Lagoa.</t>
  </si>
  <si>
    <t>Não confirmado
Audiência agendada para 2026-11-11 na tabela pública consultada em 21/10/2026.</t>
  </si>
  <si>
    <t>2025-11-07</t>
  </si>
  <si>
    <t>2025-11-10</t>
  </si>
  <si>
    <t>Pelo menos dois demandados nomeados na audiência; distribuição inicial só nomeia um.</t>
  </si>
  <si>
    <t>Nelson Ricardo Ferreira Marques</t>
  </si>
  <si>
    <t>27/2025</t>
  </si>
  <si>
    <t>Unidade Local de Saúde do Médio Tejo, E.P.E.</t>
  </si>
  <si>
    <t>Ana Maria Reis Vila Lobos
Ana Paula Ventura Eusébio
Bruno Miguel dos Santos Ferreira
Carla Maria Ferreira Oliveira
Carlos Alberto Coelho Gil
Carlos Manuel Pereira Andrade Costa
Casimiro Francisco Ramos
Cristina Maria Castro Gonçalves Horta Marques
Ivone Maria Curado Esperança Caçador
Maria Piedade Dias Fernandes Pinto</t>
  </si>
  <si>
    <t>Não confirmado
Audiência agendada para 2026-10-22 na tabela pública consultada em 21/10/2026.</t>
  </si>
  <si>
    <t>2025-12-03</t>
  </si>
  <si>
    <t>2025-12-09</t>
  </si>
  <si>
    <t>Carlos Manuel Pereira Andrade Costa
Casimiro Francisco Ramos
Carlos Alberto Coelho Gil
Bruno Miguel dos Santos Ferreira
Cristina Maria Castro Gonçalves Horta Marques
Ana Maria Reis Vila Lobos
Ana Paula Ventura Eusébio
Ivone Maria Curado Esperança Caçador
Maria Piedade Dias Fernandes Pinto
Carla Maria Ferreira Oliveira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</si>
</sst>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rgb="FF223247"/>
      <name val="Arial"/>
    </font>
    <font>
      <b/>
      <sz val="16"/>
      <color rgb="FF243F60"/>
      <name val="Arial"/>
    </font>
    <font>
      <i/>
      <sz val="10"/>
      <color rgb="FF536274"/>
      <name val="Arial"/>
    </font>
    <font>
      <b/>
      <sz val="10"/>
      <color rgb="FFFFFFFF"/>
      <name val="Arial"/>
    </font>
  </fonts>
  <fills count="3">
    <fill>
      <patternFill patternType="none"/>
    </fill>
    <fill>
      <patternFill patternType="gray125"/>
    </fill>
    <fill>
      <patternFill patternType="solid">
        <fgColor rgb="FF243F60"/>
      </patternFill>
    </fill>
  </fills>
  <borders count="2">
    <border>
      <left/>
      <right/>
      <top/>
      <bottom/>
      <diagonal/>
    </border>
    <border>
      <left/>
      <right/>
      <top/>
      <bottom style="thin">
        <color rgb="FFCBD4DF"/>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0" fontId="1" fillId="0" borderId="1" xfId="0" applyFont="1" applyBorder="1" applyAlignment="1">
      <alignment vertical="top"/>
    </xf>
    <xf numFmtId="0" fontId="4" fillId="2" borderId="0" xfId="0" applyFont="1" applyFill="1" applyAlignment="1">
      <alignment horizontal="left" vertical="center" wrapText="1"/>
    </xf>
    <xf numFmtId="0" fontId="1" fillId="0" borderId="0" xfId="0" applyFont="1" applyAlignment="1">
      <alignment vertical="top" wrapText="1"/>
    </xf>
    <xf numFmtId="0" fontId="1" fillId="0" borderId="0" xfId="0" applyFont="1" applyAlignment="1">
      <alignment horizontal="center" vertical="top" wrapText="1"/>
    </xf>
    <xf numFmtId="49" fontId="1" fillId="0" borderId="0" xfId="0" applyNumberFormat="1" applyFont="1" applyAlignment="1">
      <alignment vertical="top" wrapText="1"/>
    </xf>
    <xf numFmtId="1" fontId="1" fillId="0" borderId="0" xfId="0" applyNumberFormat="1" applyFont="1" applyAlignment="1">
      <alignment vertical="top" wrapText="1"/>
    </xf>
  </cellXfs>
  <cellStyles count="1">
    <cellStyle name="Normal" xfId="0" builtinId="0"/>
  </cellStyles>
  <dxfs count="1">
    <dxf>
      <fill>
        <patternFill>
          <bgColor rgb="FFFFF2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71EE6D-1663-4BF7-A8D8-D54140FC2871}" name="Processos2021a2025" displayName="Processos2021a2025" ref="A6:AJ135" totalsRowShown="0">
  <autoFilter ref="A6:AJ135" xr:uid="{8F71EE6D-1663-4BF7-A8D8-D54140FC2871}"/>
  <tableColumns count="36">
    <tableColumn id="1" xr3:uid="{0DC77358-6F62-4F39-9773-8E36276BA614}" name="Secção"/>
    <tableColumn id="2" xr3:uid="{9F6366D4-13E8-4B50-BB2C-802A094C1538}" name="Ano de registo"/>
    <tableColumn id="3" xr3:uid="{2B78553A-B564-44EC-BBD0-993E78664D59}" name="JRF"/>
    <tableColumn id="4" xr3:uid="{5674A82E-6C7F-489E-B923-503D6023562A}" name="Entidade"/>
    <tableColumn id="5" xr3:uid="{B10D6C42-E18D-45C8-B303-5D4872DC47E8}" name="Imputação do MP"/>
    <tableColumn id="6" xr3:uid="{34F84339-93C1-405D-9F58-353FE510D271}" name="Demandados documentados"/>
    <tableColumn id="7" xr3:uid="{5116F17B-4DE6-4305-923D-027B10C0BE47}" name="Nomes identificados"/>
    <tableColumn id="8" xr3:uid="{6BC5D75F-6253-4064-A2EE-E762CACD426C}" name="Nomes validados"/>
    <tableColumn id="9" xr3:uid="{8A7E08BC-72D6-4B18-8D69-24C1461198BE}" name="Cargos documentados"/>
    <tableColumn id="10" xr3:uid="{CED9CFC0-3419-4ACE-A20F-22E4599CAF58}" name="Desfecho publicado"/>
    <tableColumn id="11" xr3:uid="{9017D192-1A37-4853-A4CB-E97028180E9F}" name="Culpa grave: prova ou limite"/>
    <tableColumn id="12" xr3:uid="{DD2EE0EB-66E1-4A47-9BFC-8FC91BEC8F13}" name="Estado / trânsito: informação publicada"/>
    <tableColumn id="13" xr3:uid="{3663DD7D-1DCB-4313-8CD2-2AB5AEF61585}" name="Entrada indicada na distribuição"/>
    <tableColumn id="14" xr3:uid="{35CF9B47-71AA-4869-B252-810C880C4BE1}" name="Data de distribuição"/>
    <tableColumn id="15" xr3:uid="{8F048658-5975-4F4D-988C-A40EE13DDF39}" name="Prova da imputação do MP"/>
    <tableColumn id="16" xr3:uid="{F1C0ABBE-3026-42BF-9CDB-A68076938BC4}" name="Página / parágrafo"/>
    <tableColumn id="17" xr3:uid="{FAB53403-1C3B-4607-A01C-5CB56D0F89E9}" name="Sentenças e recursos"/>
    <tableColumn id="18" xr3:uid="{C25F3C8E-FEB4-4E8B-918A-7BAEB1ABE679}" name="URLs das decisões"/>
    <tableColumn id="19" xr3:uid="{38DFACA0-8C60-4198-A318-EC3A36262357}" name="Notas e limites"/>
    <tableColumn id="20" xr3:uid="{5FFFE9DC-BFA8-4C51-B4C8-01E78012ED12}" name="Fonte da distribuição"/>
    <tableColumn id="21" xr3:uid="{8570D245-725E-4027-A1B7-BB50894AE78A}" name="Nomes da distribuição, antes da validação"/>
    <tableColumn id="22" xr3:uid="{42546B6C-347A-4298-A28E-4723E6906CF4}" name="Inclui negligência (1/0)">
      <calculatedColumnFormula>IF(OR(E7="Negligência",E7="Mista"),1,0)</calculatedColumnFormula>
    </tableColumn>
    <tableColumn id="23" xr3:uid="{ACFF2C8E-2C11-4ACD-A384-8DA8F6CDCD63}" name="Sentenças localizadas"/>
    <tableColumn id="24" xr3:uid="{F211255B-761B-4195-AA05-2BEE09B303A1}" name="Condenação com multa ou reposição (1/0)"/>
    <tableColumn id="25" xr3:uid="{A9D00A36-F9DB-4A70-8F51-7F36BA2086A2}" name="Absolvição de mérito, total ou parcial (1/0)"/>
    <tableColumn id="26" xr3:uid="{C4A9C578-E2E6-49C6-A1CE-29D9F98F1648}" name="Absolvição da instância (1/0)"/>
    <tableColumn id="27" xr3:uid="{F3BE1B56-7CB8-4FC9-9086-43A64759964F}" name="Prescrição (1/0)"/>
    <tableColumn id="28" xr3:uid="{46C296D4-3799-4690-9C2C-8F904EEF5BCE}" name="Pagamento voluntário (1/0)"/>
    <tableColumn id="29" xr3:uid="{D15518B9-F1FB-4AFE-A7BD-453529355479}" name="Dispensa de multa (1/0)"/>
    <tableColumn id="30" xr3:uid="{9103DCF7-A88A-4516-926D-99A098C51463}" name="Extinção por óbito (1/0)"/>
    <tableColumn id="31" xr3:uid="{770226A9-0E55-4D04-8D5D-0B702A02671E}" name="Outro desfecho: desistência do MP (1/0)"/>
    <tableColumn id="32" xr3:uid="{50EA773F-6B59-487B-8DB4-2BBF68EA3960}" name="Sem desfecho publicado localizado (1/0)"/>
    <tableColumn id="33" xr3:uid="{AF6FACCF-75BD-4CEC-AC47-525FDF6F8F0F}" name="Nota dos desfechos"/>
    <tableColumn id="34" xr3:uid="{83A5D248-C574-4D8D-A512-6BAC7B45EA2C}" name="Herdeiros no processo, quando discriminados"/>
    <tableColumn id="35" xr3:uid="{776E594E-A6A6-49F1-9C37-B1783AA05049}" name="Agentes originários, quando discriminados"/>
    <tableColumn id="36" xr3:uid="{B8C3B7F0-C840-4C4B-A7B1-1F0D0FA9DAE8}" name="Fontes das audiências"/>
  </tableColumns>
  <tableStyleInfo name="TableStyleLight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79C0D-8642-414C-B5CB-2D0037D5112C}">
  <dimension ref="A1:AJ135"/>
  <sheetViews>
    <sheetView tabSelected="1" workbookViewId="0">
      <selection sqref="A1:XFD1048576"/>
    </sheetView>
  </sheetViews>
  <sheetFormatPr defaultRowHeight="14.5" x14ac:dyDescent="0.35"/>
  <cols>
    <col min="1" max="2" width="10.6328125" customWidth="1"/>
    <col min="3" max="3" width="12.7265625" customWidth="1"/>
    <col min="4" max="4" width="31.54296875" customWidth="1"/>
    <col min="5" max="5" width="18.81640625" customWidth="1"/>
    <col min="6" max="6" width="12.6328125" customWidth="1"/>
    <col min="7" max="7" width="11.36328125" customWidth="1"/>
    <col min="8" max="8" width="36.36328125" customWidth="1"/>
    <col min="9" max="9" width="52.08984375" customWidth="1"/>
    <col min="10" max="10" width="50.90625" customWidth="1"/>
    <col min="11" max="11" width="52.08984375" customWidth="1"/>
    <col min="12" max="12" width="43.6328125" customWidth="1"/>
    <col min="13" max="13" width="15.1796875" customWidth="1"/>
    <col min="14" max="14" width="14.54296875" customWidth="1"/>
    <col min="15" max="15" width="52.08984375" customWidth="1"/>
    <col min="16" max="16" width="20.6328125" customWidth="1"/>
    <col min="17" max="17" width="21.81640625" customWidth="1"/>
    <col min="18" max="18" width="57" customWidth="1"/>
    <col min="19" max="19" width="55.7265625" customWidth="1"/>
    <col min="20" max="20" width="57" customWidth="1"/>
    <col min="21" max="21" width="36.36328125" customWidth="1"/>
    <col min="22" max="22" width="12.36328125" customWidth="1"/>
    <col min="23" max="23" width="12.08984375" customWidth="1"/>
    <col min="24" max="32" width="13.54296875" customWidth="1"/>
    <col min="33" max="33" width="52.08984375" customWidth="1"/>
    <col min="34" max="35" width="14.26953125" customWidth="1"/>
    <col min="36" max="36" width="57" customWidth="1"/>
  </cols>
  <sheetData>
    <row r="1" spans="1:36" ht="10"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30" customHeight="1" x14ac:dyDescent="0.35">
      <c r="A2" s="2" t="s">
        <v>0</v>
      </c>
      <c r="B2" s="2"/>
      <c r="C2" s="2"/>
      <c r="D2" s="2"/>
      <c r="E2" s="2"/>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32" customHeight="1" x14ac:dyDescent="0.35">
      <c r="A3" s="3" t="s">
        <v>1</v>
      </c>
      <c r="B3" s="3"/>
      <c r="C3" s="3"/>
      <c r="D3" s="3"/>
      <c r="E3" s="3"/>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9" customHeight="1" x14ac:dyDescent="0.35">
      <c r="A4" s="4"/>
      <c r="B4" s="4"/>
      <c r="C4" s="4"/>
      <c r="D4" s="4"/>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48" customHeight="1" x14ac:dyDescent="0.35">
      <c r="A6" s="5" t="s">
        <v>2</v>
      </c>
      <c r="B6" s="5" t="s">
        <v>3</v>
      </c>
      <c r="C6" s="5" t="s">
        <v>4</v>
      </c>
      <c r="D6" s="5" t="s">
        <v>5</v>
      </c>
      <c r="E6" s="5" t="s">
        <v>6</v>
      </c>
      <c r="F6" s="5" t="s">
        <v>7</v>
      </c>
      <c r="G6" s="5" t="s">
        <v>8</v>
      </c>
      <c r="H6" s="5" t="s">
        <v>9</v>
      </c>
      <c r="I6" s="5" t="s">
        <v>10</v>
      </c>
      <c r="J6" s="5" t="s">
        <v>11</v>
      </c>
      <c r="K6" s="5" t="s">
        <v>12</v>
      </c>
      <c r="L6" s="5" t="s">
        <v>13</v>
      </c>
      <c r="M6" s="5" t="s">
        <v>14</v>
      </c>
      <c r="N6" s="5" t="s">
        <v>15</v>
      </c>
      <c r="O6" s="5" t="s">
        <v>16</v>
      </c>
      <c r="P6" s="5" t="s">
        <v>17</v>
      </c>
      <c r="Q6" s="5" t="s">
        <v>18</v>
      </c>
      <c r="R6" s="5" t="s">
        <v>19</v>
      </c>
      <c r="S6" s="5" t="s">
        <v>20</v>
      </c>
      <c r="T6" s="5" t="s">
        <v>21</v>
      </c>
      <c r="U6" s="5" t="s">
        <v>22</v>
      </c>
      <c r="V6" s="5" t="s">
        <v>23</v>
      </c>
      <c r="W6" s="5" t="s">
        <v>24</v>
      </c>
      <c r="X6" s="5" t="s">
        <v>25</v>
      </c>
      <c r="Y6" s="5" t="s">
        <v>26</v>
      </c>
      <c r="Z6" s="5" t="s">
        <v>27</v>
      </c>
      <c r="AA6" s="5" t="s">
        <v>28</v>
      </c>
      <c r="AB6" s="5" t="s">
        <v>29</v>
      </c>
      <c r="AC6" s="5" t="s">
        <v>30</v>
      </c>
      <c r="AD6" s="5" t="s">
        <v>31</v>
      </c>
      <c r="AE6" s="5" t="s">
        <v>32</v>
      </c>
      <c r="AF6" s="5" t="s">
        <v>33</v>
      </c>
      <c r="AG6" s="5" t="s">
        <v>34</v>
      </c>
      <c r="AH6" s="5" t="s">
        <v>35</v>
      </c>
      <c r="AI6" s="5" t="s">
        <v>36</v>
      </c>
      <c r="AJ6" s="5" t="s">
        <v>37</v>
      </c>
    </row>
    <row r="7" spans="1:36" ht="50" customHeight="1" x14ac:dyDescent="0.35">
      <c r="A7" s="6" t="s">
        <v>38</v>
      </c>
      <c r="B7" s="7">
        <v>2021</v>
      </c>
      <c r="C7" s="8" t="s">
        <v>39</v>
      </c>
      <c r="D7" s="6" t="s">
        <v>40</v>
      </c>
      <c r="E7" s="6" t="s">
        <v>41</v>
      </c>
      <c r="F7" s="6">
        <v>1</v>
      </c>
      <c r="G7" s="6">
        <v>1</v>
      </c>
      <c r="H7" s="6" t="s">
        <v>42</v>
      </c>
      <c r="I7" s="6" t="s">
        <v>43</v>
      </c>
      <c r="J7" s="6" t="s">
        <v>44</v>
      </c>
      <c r="K7" s="6" t="s">
        <v>45</v>
      </c>
      <c r="L7" s="6" t="s">
        <v>46</v>
      </c>
      <c r="M7" s="6" t="s">
        <v>47</v>
      </c>
      <c r="N7" s="6" t="s">
        <v>48</v>
      </c>
      <c r="O7" s="6" t="s">
        <v>49</v>
      </c>
      <c r="P7" s="6" t="s">
        <v>50</v>
      </c>
      <c r="Q7" s="6" t="s">
        <v>51</v>
      </c>
      <c r="R7" s="6" t="s">
        <v>52</v>
      </c>
      <c r="S7" s="6"/>
      <c r="T7" s="6" t="s">
        <v>53</v>
      </c>
      <c r="U7" s="6" t="s">
        <v>42</v>
      </c>
      <c r="V7" s="9">
        <f t="shared" ref="V7:V70" si="0">IF(OR(E7="Negligência",E7="Mista"),1,0)</f>
        <v>0</v>
      </c>
      <c r="W7" s="9">
        <v>1</v>
      </c>
      <c r="X7" s="9">
        <v>0</v>
      </c>
      <c r="Y7" s="9">
        <v>0</v>
      </c>
      <c r="Z7" s="9">
        <v>0</v>
      </c>
      <c r="AA7" s="9">
        <v>0</v>
      </c>
      <c r="AB7" s="9">
        <v>1</v>
      </c>
      <c r="AC7" s="9">
        <v>0</v>
      </c>
      <c r="AD7" s="9">
        <v>0</v>
      </c>
      <c r="AE7" s="9">
        <v>0</v>
      </c>
      <c r="AF7" s="9">
        <v>0</v>
      </c>
      <c r="AG7" s="6" t="s">
        <v>44</v>
      </c>
      <c r="AH7" s="6"/>
      <c r="AI7" s="6"/>
      <c r="AJ7" s="6"/>
    </row>
    <row r="8" spans="1:36" ht="105" customHeight="1" x14ac:dyDescent="0.35">
      <c r="A8" s="6" t="s">
        <v>38</v>
      </c>
      <c r="B8" s="7">
        <v>2021</v>
      </c>
      <c r="C8" s="8" t="s">
        <v>54</v>
      </c>
      <c r="D8" s="6" t="s">
        <v>55</v>
      </c>
      <c r="E8" s="6" t="s">
        <v>56</v>
      </c>
      <c r="F8" s="6">
        <v>3</v>
      </c>
      <c r="G8" s="6">
        <v>3</v>
      </c>
      <c r="H8" s="6" t="s">
        <v>57</v>
      </c>
      <c r="I8" s="6" t="s">
        <v>58</v>
      </c>
      <c r="J8" s="6" t="s">
        <v>59</v>
      </c>
      <c r="K8" s="6" t="s">
        <v>45</v>
      </c>
      <c r="L8" s="6" t="s">
        <v>60</v>
      </c>
      <c r="M8" s="6" t="s">
        <v>61</v>
      </c>
      <c r="N8" s="6" t="s">
        <v>62</v>
      </c>
      <c r="O8" s="6" t="s">
        <v>63</v>
      </c>
      <c r="P8" s="6" t="s">
        <v>64</v>
      </c>
      <c r="Q8" s="6" t="s">
        <v>65</v>
      </c>
      <c r="R8" s="6" t="s">
        <v>66</v>
      </c>
      <c r="S8" s="6" t="s">
        <v>67</v>
      </c>
      <c r="T8" s="6" t="s">
        <v>53</v>
      </c>
      <c r="U8" s="6" t="s">
        <v>68</v>
      </c>
      <c r="V8" s="9">
        <f t="shared" si="0"/>
        <v>1</v>
      </c>
      <c r="W8" s="9">
        <v>1</v>
      </c>
      <c r="X8" s="9">
        <v>1</v>
      </c>
      <c r="Y8" s="9">
        <v>0</v>
      </c>
      <c r="Z8" s="9">
        <v>0</v>
      </c>
      <c r="AA8" s="9">
        <v>1</v>
      </c>
      <c r="AB8" s="9">
        <v>0</v>
      </c>
      <c r="AC8" s="9">
        <v>0</v>
      </c>
      <c r="AD8" s="9">
        <v>0</v>
      </c>
      <c r="AE8" s="9">
        <v>0</v>
      </c>
      <c r="AF8" s="9">
        <v>0</v>
      </c>
      <c r="AG8" s="6" t="s">
        <v>69</v>
      </c>
      <c r="AH8" s="6"/>
      <c r="AI8" s="6"/>
      <c r="AJ8" s="6" t="s">
        <v>70</v>
      </c>
    </row>
    <row r="9" spans="1:36" ht="50" customHeight="1" x14ac:dyDescent="0.35">
      <c r="A9" s="6" t="s">
        <v>38</v>
      </c>
      <c r="B9" s="7">
        <v>2021</v>
      </c>
      <c r="C9" s="8" t="s">
        <v>71</v>
      </c>
      <c r="D9" s="6" t="s">
        <v>72</v>
      </c>
      <c r="E9" s="6" t="s">
        <v>73</v>
      </c>
      <c r="F9" s="6">
        <v>1</v>
      </c>
      <c r="G9" s="6">
        <v>1</v>
      </c>
      <c r="H9" s="6" t="s">
        <v>74</v>
      </c>
      <c r="I9" s="6" t="s">
        <v>75</v>
      </c>
      <c r="J9" s="6" t="s">
        <v>76</v>
      </c>
      <c r="K9" s="6" t="s">
        <v>45</v>
      </c>
      <c r="L9" s="6" t="s">
        <v>46</v>
      </c>
      <c r="M9" s="6" t="s">
        <v>77</v>
      </c>
      <c r="N9" s="6" t="s">
        <v>78</v>
      </c>
      <c r="O9" s="6" t="s">
        <v>79</v>
      </c>
      <c r="P9" s="6" t="s">
        <v>80</v>
      </c>
      <c r="Q9" s="6" t="s">
        <v>81</v>
      </c>
      <c r="R9" s="6" t="s">
        <v>82</v>
      </c>
      <c r="S9" s="6"/>
      <c r="T9" s="6" t="s">
        <v>53</v>
      </c>
      <c r="U9" s="6" t="s">
        <v>74</v>
      </c>
      <c r="V9" s="9">
        <f t="shared" si="0"/>
        <v>0</v>
      </c>
      <c r="W9" s="9">
        <v>1</v>
      </c>
      <c r="X9" s="9">
        <v>1</v>
      </c>
      <c r="Y9" s="9">
        <v>0</v>
      </c>
      <c r="Z9" s="9">
        <v>0</v>
      </c>
      <c r="AA9" s="9">
        <v>0</v>
      </c>
      <c r="AB9" s="9">
        <v>0</v>
      </c>
      <c r="AC9" s="9">
        <v>0</v>
      </c>
      <c r="AD9" s="9">
        <v>0</v>
      </c>
      <c r="AE9" s="9">
        <v>0</v>
      </c>
      <c r="AF9" s="9">
        <v>0</v>
      </c>
      <c r="AG9" s="6" t="s">
        <v>76</v>
      </c>
      <c r="AH9" s="6"/>
      <c r="AI9" s="6"/>
      <c r="AJ9" s="6" t="s">
        <v>70</v>
      </c>
    </row>
    <row r="10" spans="1:36" ht="50" customHeight="1" x14ac:dyDescent="0.35">
      <c r="A10" s="6" t="s">
        <v>38</v>
      </c>
      <c r="B10" s="7">
        <v>2021</v>
      </c>
      <c r="C10" s="8" t="s">
        <v>83</v>
      </c>
      <c r="D10" s="6" t="s">
        <v>84</v>
      </c>
      <c r="E10" s="6" t="s">
        <v>85</v>
      </c>
      <c r="F10" s="6">
        <v>3</v>
      </c>
      <c r="G10" s="6">
        <v>3</v>
      </c>
      <c r="H10" s="6" t="s">
        <v>86</v>
      </c>
      <c r="I10" s="6" t="s">
        <v>87</v>
      </c>
      <c r="J10" s="6" t="s">
        <v>88</v>
      </c>
      <c r="K10" s="6" t="s">
        <v>45</v>
      </c>
      <c r="L10" s="6" t="s">
        <v>46</v>
      </c>
      <c r="M10" s="6" t="s">
        <v>89</v>
      </c>
      <c r="N10" s="6" t="s">
        <v>90</v>
      </c>
      <c r="O10" s="6" t="s">
        <v>91</v>
      </c>
      <c r="P10" s="6" t="s">
        <v>92</v>
      </c>
      <c r="Q10" s="6" t="s">
        <v>93</v>
      </c>
      <c r="R10" s="6" t="s">
        <v>94</v>
      </c>
      <c r="S10" s="6"/>
      <c r="T10" s="6" t="s">
        <v>53</v>
      </c>
      <c r="U10" s="6" t="s">
        <v>86</v>
      </c>
      <c r="V10" s="9">
        <f t="shared" si="0"/>
        <v>1</v>
      </c>
      <c r="W10" s="9">
        <v>1</v>
      </c>
      <c r="X10" s="9">
        <v>1</v>
      </c>
      <c r="Y10" s="9">
        <v>1</v>
      </c>
      <c r="Z10" s="9">
        <v>0</v>
      </c>
      <c r="AA10" s="9">
        <v>0</v>
      </c>
      <c r="AB10" s="9">
        <v>0</v>
      </c>
      <c r="AC10" s="9">
        <v>1</v>
      </c>
      <c r="AD10" s="9">
        <v>0</v>
      </c>
      <c r="AE10" s="9">
        <v>0</v>
      </c>
      <c r="AF10" s="9">
        <v>0</v>
      </c>
      <c r="AG10" s="6" t="s">
        <v>88</v>
      </c>
      <c r="AH10" s="6"/>
      <c r="AI10" s="6"/>
      <c r="AJ10" s="6" t="s">
        <v>70</v>
      </c>
    </row>
    <row r="11" spans="1:36" ht="50" customHeight="1" x14ac:dyDescent="0.35">
      <c r="A11" s="6" t="s">
        <v>38</v>
      </c>
      <c r="B11" s="7">
        <v>2021</v>
      </c>
      <c r="C11" s="8" t="s">
        <v>95</v>
      </c>
      <c r="D11" s="6" t="s">
        <v>96</v>
      </c>
      <c r="E11" s="6" t="s">
        <v>56</v>
      </c>
      <c r="F11" s="6">
        <v>1</v>
      </c>
      <c r="G11" s="6">
        <v>1</v>
      </c>
      <c r="H11" s="6" t="s">
        <v>97</v>
      </c>
      <c r="I11" s="6" t="s">
        <v>98</v>
      </c>
      <c r="J11" s="6" t="s">
        <v>99</v>
      </c>
      <c r="K11" s="6" t="s">
        <v>45</v>
      </c>
      <c r="L11" s="6" t="s">
        <v>46</v>
      </c>
      <c r="M11" s="6" t="s">
        <v>100</v>
      </c>
      <c r="N11" s="6" t="s">
        <v>101</v>
      </c>
      <c r="O11" s="6" t="s">
        <v>102</v>
      </c>
      <c r="P11" s="6" t="s">
        <v>103</v>
      </c>
      <c r="Q11" s="6" t="s">
        <v>104</v>
      </c>
      <c r="R11" s="6" t="s">
        <v>105</v>
      </c>
      <c r="S11" s="6" t="s">
        <v>106</v>
      </c>
      <c r="T11" s="6" t="s">
        <v>53</v>
      </c>
      <c r="U11" s="6" t="s">
        <v>97</v>
      </c>
      <c r="V11" s="9">
        <f t="shared" si="0"/>
        <v>1</v>
      </c>
      <c r="W11" s="9">
        <v>1</v>
      </c>
      <c r="X11" s="9">
        <v>1</v>
      </c>
      <c r="Y11" s="9">
        <v>1</v>
      </c>
      <c r="Z11" s="9">
        <v>0</v>
      </c>
      <c r="AA11" s="9">
        <v>0</v>
      </c>
      <c r="AB11" s="9">
        <v>0</v>
      </c>
      <c r="AC11" s="9">
        <v>0</v>
      </c>
      <c r="AD11" s="9">
        <v>0</v>
      </c>
      <c r="AE11" s="9">
        <v>0</v>
      </c>
      <c r="AF11" s="9">
        <v>0</v>
      </c>
      <c r="AG11" s="6" t="s">
        <v>99</v>
      </c>
      <c r="AH11" s="6"/>
      <c r="AI11" s="6"/>
      <c r="AJ11" s="6" t="s">
        <v>70</v>
      </c>
    </row>
    <row r="12" spans="1:36" ht="50" customHeight="1" x14ac:dyDescent="0.35">
      <c r="A12" s="6" t="s">
        <v>38</v>
      </c>
      <c r="B12" s="7">
        <v>2021</v>
      </c>
      <c r="C12" s="8" t="s">
        <v>107</v>
      </c>
      <c r="D12" s="6" t="s">
        <v>108</v>
      </c>
      <c r="E12" s="6" t="s">
        <v>56</v>
      </c>
      <c r="F12" s="6">
        <v>1</v>
      </c>
      <c r="G12" s="6">
        <v>1</v>
      </c>
      <c r="H12" s="6" t="s">
        <v>109</v>
      </c>
      <c r="I12" s="6" t="s">
        <v>110</v>
      </c>
      <c r="J12" s="6" t="s">
        <v>111</v>
      </c>
      <c r="K12" s="6" t="s">
        <v>45</v>
      </c>
      <c r="L12" s="6" t="s">
        <v>46</v>
      </c>
      <c r="M12" s="6" t="s">
        <v>112</v>
      </c>
      <c r="N12" s="6" t="s">
        <v>113</v>
      </c>
      <c r="O12" s="6" t="s">
        <v>114</v>
      </c>
      <c r="P12" s="6" t="s">
        <v>103</v>
      </c>
      <c r="Q12" s="6" t="s">
        <v>115</v>
      </c>
      <c r="R12" s="6" t="s">
        <v>116</v>
      </c>
      <c r="S12" s="6"/>
      <c r="T12" s="6" t="s">
        <v>53</v>
      </c>
      <c r="U12" s="6" t="s">
        <v>109</v>
      </c>
      <c r="V12" s="9">
        <f t="shared" si="0"/>
        <v>1</v>
      </c>
      <c r="W12" s="9">
        <v>1</v>
      </c>
      <c r="X12" s="9">
        <v>0</v>
      </c>
      <c r="Y12" s="9">
        <v>1</v>
      </c>
      <c r="Z12" s="9">
        <v>0</v>
      </c>
      <c r="AA12" s="9">
        <v>0</v>
      </c>
      <c r="AB12" s="9">
        <v>0</v>
      </c>
      <c r="AC12" s="9">
        <v>1</v>
      </c>
      <c r="AD12" s="9">
        <v>0</v>
      </c>
      <c r="AE12" s="9">
        <v>0</v>
      </c>
      <c r="AF12" s="9">
        <v>0</v>
      </c>
      <c r="AG12" s="6" t="s">
        <v>111</v>
      </c>
      <c r="AH12" s="6"/>
      <c r="AI12" s="6"/>
      <c r="AJ12" s="6" t="s">
        <v>70</v>
      </c>
    </row>
    <row r="13" spans="1:36" ht="50" customHeight="1" x14ac:dyDescent="0.35">
      <c r="A13" s="6" t="s">
        <v>38</v>
      </c>
      <c r="B13" s="7">
        <v>2021</v>
      </c>
      <c r="C13" s="8" t="s">
        <v>117</v>
      </c>
      <c r="D13" s="6" t="s">
        <v>118</v>
      </c>
      <c r="E13" s="6" t="s">
        <v>41</v>
      </c>
      <c r="F13" s="6">
        <v>1</v>
      </c>
      <c r="G13" s="6">
        <v>1</v>
      </c>
      <c r="H13" s="6" t="s">
        <v>119</v>
      </c>
      <c r="I13" s="6" t="s">
        <v>120</v>
      </c>
      <c r="J13" s="6" t="s">
        <v>44</v>
      </c>
      <c r="K13" s="6" t="s">
        <v>45</v>
      </c>
      <c r="L13" s="6" t="s">
        <v>46</v>
      </c>
      <c r="M13" s="6" t="s">
        <v>121</v>
      </c>
      <c r="N13" s="6" t="s">
        <v>113</v>
      </c>
      <c r="O13" s="6" t="s">
        <v>122</v>
      </c>
      <c r="P13" s="6" t="s">
        <v>50</v>
      </c>
      <c r="Q13" s="6" t="s">
        <v>123</v>
      </c>
      <c r="R13" s="6" t="s">
        <v>124</v>
      </c>
      <c r="S13" s="6"/>
      <c r="T13" s="6" t="s">
        <v>53</v>
      </c>
      <c r="U13" s="6" t="s">
        <v>125</v>
      </c>
      <c r="V13" s="9">
        <f t="shared" si="0"/>
        <v>0</v>
      </c>
      <c r="W13" s="9">
        <v>1</v>
      </c>
      <c r="X13" s="9">
        <v>0</v>
      </c>
      <c r="Y13" s="9">
        <v>0</v>
      </c>
      <c r="Z13" s="9">
        <v>0</v>
      </c>
      <c r="AA13" s="9">
        <v>0</v>
      </c>
      <c r="AB13" s="9">
        <v>1</v>
      </c>
      <c r="AC13" s="9">
        <v>0</v>
      </c>
      <c r="AD13" s="9">
        <v>0</v>
      </c>
      <c r="AE13" s="9">
        <v>0</v>
      </c>
      <c r="AF13" s="9">
        <v>0</v>
      </c>
      <c r="AG13" s="6" t="s">
        <v>44</v>
      </c>
      <c r="AH13" s="6"/>
      <c r="AI13" s="6"/>
      <c r="AJ13" s="6"/>
    </row>
    <row r="14" spans="1:36" ht="50" customHeight="1" x14ac:dyDescent="0.35">
      <c r="A14" s="6" t="s">
        <v>38</v>
      </c>
      <c r="B14" s="7">
        <v>2021</v>
      </c>
      <c r="C14" s="8" t="s">
        <v>126</v>
      </c>
      <c r="D14" s="6" t="s">
        <v>127</v>
      </c>
      <c r="E14" s="6" t="s">
        <v>41</v>
      </c>
      <c r="F14" s="6">
        <v>1</v>
      </c>
      <c r="G14" s="6">
        <v>1</v>
      </c>
      <c r="H14" s="6" t="s">
        <v>128</v>
      </c>
      <c r="I14" s="6" t="s">
        <v>129</v>
      </c>
      <c r="J14" s="6" t="s">
        <v>130</v>
      </c>
      <c r="K14" s="6" t="s">
        <v>131</v>
      </c>
      <c r="L14" s="6" t="s">
        <v>46</v>
      </c>
      <c r="M14" s="6" t="s">
        <v>132</v>
      </c>
      <c r="N14" s="6" t="s">
        <v>133</v>
      </c>
      <c r="O14" s="6" t="s">
        <v>134</v>
      </c>
      <c r="P14" s="6"/>
      <c r="Q14" s="6"/>
      <c r="R14" s="6"/>
      <c r="S14" s="6"/>
      <c r="T14" s="6" t="s">
        <v>53</v>
      </c>
      <c r="U14" s="6" t="s">
        <v>128</v>
      </c>
      <c r="V14" s="9">
        <f t="shared" si="0"/>
        <v>0</v>
      </c>
      <c r="W14" s="9">
        <v>0</v>
      </c>
      <c r="X14" s="9">
        <v>0</v>
      </c>
      <c r="Y14" s="9">
        <v>0</v>
      </c>
      <c r="Z14" s="9">
        <v>0</v>
      </c>
      <c r="AA14" s="9">
        <v>0</v>
      </c>
      <c r="AB14" s="9">
        <v>0</v>
      </c>
      <c r="AC14" s="9">
        <v>0</v>
      </c>
      <c r="AD14" s="9">
        <v>0</v>
      </c>
      <c r="AE14" s="9">
        <v>0</v>
      </c>
      <c r="AF14" s="9">
        <v>1</v>
      </c>
      <c r="AG14" s="6" t="s">
        <v>135</v>
      </c>
      <c r="AH14" s="6"/>
      <c r="AI14" s="6"/>
      <c r="AJ14" s="6"/>
    </row>
    <row r="15" spans="1:36" ht="62" customHeight="1" x14ac:dyDescent="0.35">
      <c r="A15" s="6" t="s">
        <v>38</v>
      </c>
      <c r="B15" s="7">
        <v>2021</v>
      </c>
      <c r="C15" s="8" t="s">
        <v>136</v>
      </c>
      <c r="D15" s="6" t="s">
        <v>137</v>
      </c>
      <c r="E15" s="6" t="s">
        <v>41</v>
      </c>
      <c r="F15" s="6">
        <v>4</v>
      </c>
      <c r="G15" s="6">
        <v>4</v>
      </c>
      <c r="H15" s="6" t="s">
        <v>138</v>
      </c>
      <c r="I15" s="6" t="s">
        <v>139</v>
      </c>
      <c r="J15" s="6" t="s">
        <v>140</v>
      </c>
      <c r="K15" s="6" t="s">
        <v>45</v>
      </c>
      <c r="L15" s="6" t="s">
        <v>46</v>
      </c>
      <c r="M15" s="6" t="s">
        <v>141</v>
      </c>
      <c r="N15" s="6" t="s">
        <v>142</v>
      </c>
      <c r="O15" s="6" t="s">
        <v>143</v>
      </c>
      <c r="P15" s="6" t="s">
        <v>50</v>
      </c>
      <c r="Q15" s="6" t="s">
        <v>144</v>
      </c>
      <c r="R15" s="6" t="s">
        <v>145</v>
      </c>
      <c r="S15" s="6" t="s">
        <v>146</v>
      </c>
      <c r="T15" s="6" t="s">
        <v>53</v>
      </c>
      <c r="U15" s="6" t="s">
        <v>147</v>
      </c>
      <c r="V15" s="9">
        <f t="shared" si="0"/>
        <v>0</v>
      </c>
      <c r="W15" s="9">
        <v>1</v>
      </c>
      <c r="X15" s="9">
        <v>0</v>
      </c>
      <c r="Y15" s="9">
        <v>0</v>
      </c>
      <c r="Z15" s="9">
        <v>0</v>
      </c>
      <c r="AA15" s="9">
        <v>0</v>
      </c>
      <c r="AB15" s="9">
        <v>1</v>
      </c>
      <c r="AC15" s="9">
        <v>0</v>
      </c>
      <c r="AD15" s="9">
        <v>0</v>
      </c>
      <c r="AE15" s="9">
        <v>0</v>
      </c>
      <c r="AF15" s="9">
        <v>0</v>
      </c>
      <c r="AG15" s="6" t="s">
        <v>140</v>
      </c>
      <c r="AH15" s="6"/>
      <c r="AI15" s="6"/>
      <c r="AJ15" s="6"/>
    </row>
    <row r="16" spans="1:36" ht="50" customHeight="1" x14ac:dyDescent="0.35">
      <c r="A16" s="6" t="s">
        <v>38</v>
      </c>
      <c r="B16" s="7">
        <v>2021</v>
      </c>
      <c r="C16" s="8" t="s">
        <v>148</v>
      </c>
      <c r="D16" s="6" t="s">
        <v>149</v>
      </c>
      <c r="E16" s="6" t="s">
        <v>73</v>
      </c>
      <c r="F16" s="6">
        <v>1</v>
      </c>
      <c r="G16" s="6">
        <v>1</v>
      </c>
      <c r="H16" s="6" t="s">
        <v>150</v>
      </c>
      <c r="I16" s="6" t="s">
        <v>151</v>
      </c>
      <c r="J16" s="6" t="s">
        <v>152</v>
      </c>
      <c r="K16" s="6" t="s">
        <v>45</v>
      </c>
      <c r="L16" s="6" t="s">
        <v>46</v>
      </c>
      <c r="M16" s="6" t="s">
        <v>153</v>
      </c>
      <c r="N16" s="6" t="s">
        <v>154</v>
      </c>
      <c r="O16" s="6" t="s">
        <v>155</v>
      </c>
      <c r="P16" s="6" t="s">
        <v>156</v>
      </c>
      <c r="Q16" s="6" t="s">
        <v>157</v>
      </c>
      <c r="R16" s="6" t="s">
        <v>158</v>
      </c>
      <c r="S16" s="6" t="s">
        <v>159</v>
      </c>
      <c r="T16" s="6" t="s">
        <v>53</v>
      </c>
      <c r="U16" s="6" t="s">
        <v>150</v>
      </c>
      <c r="V16" s="9">
        <f t="shared" si="0"/>
        <v>0</v>
      </c>
      <c r="W16" s="9">
        <v>1</v>
      </c>
      <c r="X16" s="9">
        <v>1</v>
      </c>
      <c r="Y16" s="9">
        <v>0</v>
      </c>
      <c r="Z16" s="9">
        <v>0</v>
      </c>
      <c r="AA16" s="9">
        <v>1</v>
      </c>
      <c r="AB16" s="9">
        <v>0</v>
      </c>
      <c r="AC16" s="9">
        <v>0</v>
      </c>
      <c r="AD16" s="9">
        <v>0</v>
      </c>
      <c r="AE16" s="9">
        <v>0</v>
      </c>
      <c r="AF16" s="9">
        <v>0</v>
      </c>
      <c r="AG16" s="6" t="s">
        <v>152</v>
      </c>
      <c r="AH16" s="6"/>
      <c r="AI16" s="6"/>
      <c r="AJ16" s="6" t="s">
        <v>70</v>
      </c>
    </row>
    <row r="17" spans="1:36" ht="50" customHeight="1" x14ac:dyDescent="0.35">
      <c r="A17" s="6" t="s">
        <v>38</v>
      </c>
      <c r="B17" s="7">
        <v>2021</v>
      </c>
      <c r="C17" s="8" t="s">
        <v>160</v>
      </c>
      <c r="D17" s="6" t="s">
        <v>161</v>
      </c>
      <c r="E17" s="6" t="s">
        <v>85</v>
      </c>
      <c r="F17" s="6">
        <v>3</v>
      </c>
      <c r="G17" s="6">
        <v>3</v>
      </c>
      <c r="H17" s="6" t="s">
        <v>162</v>
      </c>
      <c r="I17" s="6" t="s">
        <v>163</v>
      </c>
      <c r="J17" s="6" t="s">
        <v>164</v>
      </c>
      <c r="K17" s="6" t="s">
        <v>45</v>
      </c>
      <c r="L17" s="6" t="s">
        <v>46</v>
      </c>
      <c r="M17" s="6" t="s">
        <v>165</v>
      </c>
      <c r="N17" s="6" t="s">
        <v>166</v>
      </c>
      <c r="O17" s="6" t="s">
        <v>167</v>
      </c>
      <c r="P17" s="6" t="s">
        <v>103</v>
      </c>
      <c r="Q17" s="6" t="s">
        <v>168</v>
      </c>
      <c r="R17" s="6" t="s">
        <v>169</v>
      </c>
      <c r="S17" s="6" t="s">
        <v>170</v>
      </c>
      <c r="T17" s="6" t="s">
        <v>53</v>
      </c>
      <c r="U17" s="6" t="s">
        <v>171</v>
      </c>
      <c r="V17" s="9">
        <f t="shared" si="0"/>
        <v>1</v>
      </c>
      <c r="W17" s="9">
        <v>1</v>
      </c>
      <c r="X17" s="9">
        <v>1</v>
      </c>
      <c r="Y17" s="9">
        <v>1</v>
      </c>
      <c r="Z17" s="9">
        <v>0</v>
      </c>
      <c r="AA17" s="9">
        <v>0</v>
      </c>
      <c r="AB17" s="9">
        <v>0</v>
      </c>
      <c r="AC17" s="9">
        <v>0</v>
      </c>
      <c r="AD17" s="9">
        <v>0</v>
      </c>
      <c r="AE17" s="9">
        <v>0</v>
      </c>
      <c r="AF17" s="9">
        <v>0</v>
      </c>
      <c r="AG17" s="6" t="s">
        <v>164</v>
      </c>
      <c r="AH17" s="6"/>
      <c r="AI17" s="6"/>
      <c r="AJ17" s="6" t="s">
        <v>70</v>
      </c>
    </row>
    <row r="18" spans="1:36" ht="114" customHeight="1" x14ac:dyDescent="0.35">
      <c r="A18" s="6" t="s">
        <v>38</v>
      </c>
      <c r="B18" s="7">
        <v>2021</v>
      </c>
      <c r="C18" s="8" t="s">
        <v>172</v>
      </c>
      <c r="D18" s="6" t="s">
        <v>173</v>
      </c>
      <c r="E18" s="6" t="s">
        <v>56</v>
      </c>
      <c r="F18" s="6">
        <v>8</v>
      </c>
      <c r="G18" s="6">
        <v>8</v>
      </c>
      <c r="H18" s="6" t="s">
        <v>174</v>
      </c>
      <c r="I18" s="6" t="s">
        <v>175</v>
      </c>
      <c r="J18" s="6" t="s">
        <v>176</v>
      </c>
      <c r="K18" s="6" t="s">
        <v>45</v>
      </c>
      <c r="L18" s="6" t="s">
        <v>46</v>
      </c>
      <c r="M18" s="6" t="s">
        <v>177</v>
      </c>
      <c r="N18" s="6" t="s">
        <v>178</v>
      </c>
      <c r="O18" s="6" t="s">
        <v>179</v>
      </c>
      <c r="P18" s="6" t="s">
        <v>180</v>
      </c>
      <c r="Q18" s="6" t="s">
        <v>181</v>
      </c>
      <c r="R18" s="6" t="s">
        <v>182</v>
      </c>
      <c r="S18" s="6"/>
      <c r="T18" s="6" t="s">
        <v>53</v>
      </c>
      <c r="U18" s="6" t="s">
        <v>183</v>
      </c>
      <c r="V18" s="9">
        <f t="shared" si="0"/>
        <v>1</v>
      </c>
      <c r="W18" s="9">
        <v>1</v>
      </c>
      <c r="X18" s="9">
        <v>1</v>
      </c>
      <c r="Y18" s="9">
        <v>1</v>
      </c>
      <c r="Z18" s="9">
        <v>0</v>
      </c>
      <c r="AA18" s="9">
        <v>0</v>
      </c>
      <c r="AB18" s="9">
        <v>1</v>
      </c>
      <c r="AC18" s="9">
        <v>0</v>
      </c>
      <c r="AD18" s="9">
        <v>0</v>
      </c>
      <c r="AE18" s="9">
        <v>0</v>
      </c>
      <c r="AF18" s="9">
        <v>0</v>
      </c>
      <c r="AG18" s="6" t="s">
        <v>176</v>
      </c>
      <c r="AH18" s="6"/>
      <c r="AI18" s="6"/>
      <c r="AJ18" s="6" t="s">
        <v>70</v>
      </c>
    </row>
    <row r="19" spans="1:36" ht="50" customHeight="1" x14ac:dyDescent="0.35">
      <c r="A19" s="6" t="s">
        <v>38</v>
      </c>
      <c r="B19" s="7">
        <v>2021</v>
      </c>
      <c r="C19" s="8" t="s">
        <v>184</v>
      </c>
      <c r="D19" s="6" t="s">
        <v>185</v>
      </c>
      <c r="E19" s="6" t="s">
        <v>41</v>
      </c>
      <c r="F19" s="6">
        <v>1</v>
      </c>
      <c r="G19" s="6">
        <v>1</v>
      </c>
      <c r="H19" s="6" t="s">
        <v>186</v>
      </c>
      <c r="I19" s="6" t="s">
        <v>187</v>
      </c>
      <c r="J19" s="6" t="s">
        <v>188</v>
      </c>
      <c r="K19" s="6" t="s">
        <v>45</v>
      </c>
      <c r="L19" s="6" t="s">
        <v>46</v>
      </c>
      <c r="M19" s="6" t="s">
        <v>189</v>
      </c>
      <c r="N19" s="6" t="s">
        <v>178</v>
      </c>
      <c r="O19" s="6" t="s">
        <v>190</v>
      </c>
      <c r="P19" s="6" t="s">
        <v>50</v>
      </c>
      <c r="Q19" s="6" t="s">
        <v>191</v>
      </c>
      <c r="R19" s="6" t="s">
        <v>192</v>
      </c>
      <c r="S19" s="6"/>
      <c r="T19" s="6" t="s">
        <v>53</v>
      </c>
      <c r="U19" s="6" t="s">
        <v>186</v>
      </c>
      <c r="V19" s="9">
        <f t="shared" si="0"/>
        <v>0</v>
      </c>
      <c r="W19" s="9">
        <v>1</v>
      </c>
      <c r="X19" s="9">
        <v>0</v>
      </c>
      <c r="Y19" s="9">
        <v>0</v>
      </c>
      <c r="Z19" s="9">
        <v>0</v>
      </c>
      <c r="AA19" s="9">
        <v>0</v>
      </c>
      <c r="AB19" s="9">
        <v>1</v>
      </c>
      <c r="AC19" s="9">
        <v>0</v>
      </c>
      <c r="AD19" s="9">
        <v>0</v>
      </c>
      <c r="AE19" s="9">
        <v>0</v>
      </c>
      <c r="AF19" s="9">
        <v>0</v>
      </c>
      <c r="AG19" s="6" t="s">
        <v>188</v>
      </c>
      <c r="AH19" s="6"/>
      <c r="AI19" s="6"/>
      <c r="AJ19" s="6"/>
    </row>
    <row r="20" spans="1:36" ht="50" customHeight="1" x14ac:dyDescent="0.35">
      <c r="A20" s="6" t="s">
        <v>38</v>
      </c>
      <c r="B20" s="7">
        <v>2021</v>
      </c>
      <c r="C20" s="8" t="s">
        <v>193</v>
      </c>
      <c r="D20" s="6" t="s">
        <v>194</v>
      </c>
      <c r="E20" s="6" t="s">
        <v>41</v>
      </c>
      <c r="F20" s="6">
        <v>2</v>
      </c>
      <c r="G20" s="6">
        <v>2</v>
      </c>
      <c r="H20" s="6" t="s">
        <v>195</v>
      </c>
      <c r="I20" s="6" t="s">
        <v>196</v>
      </c>
      <c r="J20" s="6" t="s">
        <v>197</v>
      </c>
      <c r="K20" s="6" t="s">
        <v>45</v>
      </c>
      <c r="L20" s="6" t="s">
        <v>46</v>
      </c>
      <c r="M20" s="6" t="s">
        <v>198</v>
      </c>
      <c r="N20" s="6" t="s">
        <v>199</v>
      </c>
      <c r="O20" s="6" t="s">
        <v>200</v>
      </c>
      <c r="P20" s="6" t="s">
        <v>50</v>
      </c>
      <c r="Q20" s="6" t="s">
        <v>201</v>
      </c>
      <c r="R20" s="6" t="s">
        <v>202</v>
      </c>
      <c r="S20" s="6"/>
      <c r="T20" s="6" t="s">
        <v>53</v>
      </c>
      <c r="U20" s="6" t="s">
        <v>203</v>
      </c>
      <c r="V20" s="9">
        <f t="shared" si="0"/>
        <v>0</v>
      </c>
      <c r="W20" s="9">
        <v>1</v>
      </c>
      <c r="X20" s="9">
        <v>0</v>
      </c>
      <c r="Y20" s="9">
        <v>0</v>
      </c>
      <c r="Z20" s="9">
        <v>0</v>
      </c>
      <c r="AA20" s="9">
        <v>0</v>
      </c>
      <c r="AB20" s="9">
        <v>1</v>
      </c>
      <c r="AC20" s="9">
        <v>0</v>
      </c>
      <c r="AD20" s="9">
        <v>0</v>
      </c>
      <c r="AE20" s="9">
        <v>0</v>
      </c>
      <c r="AF20" s="9">
        <v>0</v>
      </c>
      <c r="AG20" s="6" t="s">
        <v>197</v>
      </c>
      <c r="AH20" s="6"/>
      <c r="AI20" s="6"/>
      <c r="AJ20" s="6"/>
    </row>
    <row r="21" spans="1:36" ht="62" customHeight="1" x14ac:dyDescent="0.35">
      <c r="A21" s="6" t="s">
        <v>204</v>
      </c>
      <c r="B21" s="7">
        <v>2021</v>
      </c>
      <c r="C21" s="8" t="s">
        <v>39</v>
      </c>
      <c r="D21" s="6" t="s">
        <v>205</v>
      </c>
      <c r="E21" s="6" t="s">
        <v>41</v>
      </c>
      <c r="F21" s="6">
        <v>1</v>
      </c>
      <c r="G21" s="6">
        <v>0</v>
      </c>
      <c r="H21" s="6"/>
      <c r="I21" s="6" t="s">
        <v>206</v>
      </c>
      <c r="J21" s="6" t="s">
        <v>207</v>
      </c>
      <c r="K21" s="6" t="s">
        <v>208</v>
      </c>
      <c r="L21" s="6" t="s">
        <v>209</v>
      </c>
      <c r="M21" s="6" t="s">
        <v>210</v>
      </c>
      <c r="N21" s="6" t="s">
        <v>210</v>
      </c>
      <c r="O21" s="6" t="s">
        <v>211</v>
      </c>
      <c r="P21" s="6" t="s">
        <v>212</v>
      </c>
      <c r="Q21" s="6" t="s">
        <v>213</v>
      </c>
      <c r="R21" s="6" t="s">
        <v>214</v>
      </c>
      <c r="S21" s="6" t="s">
        <v>215</v>
      </c>
      <c r="T21" s="6"/>
      <c r="U21" s="6"/>
      <c r="V21" s="9">
        <f t="shared" si="0"/>
        <v>0</v>
      </c>
      <c r="W21" s="9">
        <v>1</v>
      </c>
      <c r="X21" s="9">
        <v>1</v>
      </c>
      <c r="Y21" s="9">
        <v>1</v>
      </c>
      <c r="Z21" s="9">
        <v>0</v>
      </c>
      <c r="AA21" s="9">
        <v>0</v>
      </c>
      <c r="AB21" s="9">
        <v>0</v>
      </c>
      <c r="AC21" s="9">
        <v>0</v>
      </c>
      <c r="AD21" s="9">
        <v>0</v>
      </c>
      <c r="AE21" s="9">
        <v>0</v>
      </c>
      <c r="AF21" s="9">
        <v>0</v>
      </c>
      <c r="AG21" s="6" t="s">
        <v>207</v>
      </c>
      <c r="AH21" s="6"/>
      <c r="AI21" s="6"/>
      <c r="AJ21" s="6"/>
    </row>
    <row r="22" spans="1:36" ht="50" customHeight="1" x14ac:dyDescent="0.35">
      <c r="A22" s="6" t="s">
        <v>38</v>
      </c>
      <c r="B22" s="7">
        <v>2022</v>
      </c>
      <c r="C22" s="8" t="s">
        <v>216</v>
      </c>
      <c r="D22" s="6" t="s">
        <v>217</v>
      </c>
      <c r="E22" s="6" t="s">
        <v>56</v>
      </c>
      <c r="F22" s="6">
        <v>2</v>
      </c>
      <c r="G22" s="6">
        <v>2</v>
      </c>
      <c r="H22" s="6" t="s">
        <v>218</v>
      </c>
      <c r="I22" s="6" t="s">
        <v>219</v>
      </c>
      <c r="J22" s="6" t="s">
        <v>220</v>
      </c>
      <c r="K22" s="6" t="s">
        <v>45</v>
      </c>
      <c r="L22" s="6" t="s">
        <v>46</v>
      </c>
      <c r="M22" s="6" t="s">
        <v>221</v>
      </c>
      <c r="N22" s="6" t="s">
        <v>222</v>
      </c>
      <c r="O22" s="6" t="s">
        <v>223</v>
      </c>
      <c r="P22" s="6" t="s">
        <v>224</v>
      </c>
      <c r="Q22" s="6" t="s">
        <v>225</v>
      </c>
      <c r="R22" s="6" t="s">
        <v>226</v>
      </c>
      <c r="S22" s="6"/>
      <c r="T22" s="6" t="s">
        <v>53</v>
      </c>
      <c r="U22" s="6" t="s">
        <v>218</v>
      </c>
      <c r="V22" s="9">
        <f t="shared" si="0"/>
        <v>1</v>
      </c>
      <c r="W22" s="9">
        <v>1</v>
      </c>
      <c r="X22" s="9">
        <v>0</v>
      </c>
      <c r="Y22" s="9">
        <v>0</v>
      </c>
      <c r="Z22" s="9">
        <v>0</v>
      </c>
      <c r="AA22" s="9">
        <v>0</v>
      </c>
      <c r="AB22" s="9">
        <v>0</v>
      </c>
      <c r="AC22" s="9">
        <v>1</v>
      </c>
      <c r="AD22" s="9">
        <v>0</v>
      </c>
      <c r="AE22" s="9">
        <v>0</v>
      </c>
      <c r="AF22" s="9">
        <v>0</v>
      </c>
      <c r="AG22" s="6" t="s">
        <v>220</v>
      </c>
      <c r="AH22" s="6"/>
      <c r="AI22" s="6"/>
      <c r="AJ22" s="6" t="s">
        <v>70</v>
      </c>
    </row>
    <row r="23" spans="1:36" ht="62" customHeight="1" x14ac:dyDescent="0.35">
      <c r="A23" s="6" t="s">
        <v>38</v>
      </c>
      <c r="B23" s="7">
        <v>2022</v>
      </c>
      <c r="C23" s="8" t="s">
        <v>227</v>
      </c>
      <c r="D23" s="6" t="s">
        <v>228</v>
      </c>
      <c r="E23" s="6" t="s">
        <v>56</v>
      </c>
      <c r="F23" s="6">
        <v>4</v>
      </c>
      <c r="G23" s="6">
        <v>4</v>
      </c>
      <c r="H23" s="6" t="s">
        <v>229</v>
      </c>
      <c r="I23" s="6" t="s">
        <v>230</v>
      </c>
      <c r="J23" s="6" t="s">
        <v>231</v>
      </c>
      <c r="K23" s="6" t="s">
        <v>45</v>
      </c>
      <c r="L23" s="6" t="s">
        <v>46</v>
      </c>
      <c r="M23" s="6" t="s">
        <v>232</v>
      </c>
      <c r="N23" s="6" t="s">
        <v>233</v>
      </c>
      <c r="O23" s="6" t="s">
        <v>234</v>
      </c>
      <c r="P23" s="6" t="s">
        <v>235</v>
      </c>
      <c r="Q23" s="6" t="s">
        <v>236</v>
      </c>
      <c r="R23" s="6" t="s">
        <v>237</v>
      </c>
      <c r="S23" s="6" t="s">
        <v>238</v>
      </c>
      <c r="T23" s="6" t="s">
        <v>53</v>
      </c>
      <c r="U23" s="6" t="s">
        <v>239</v>
      </c>
      <c r="V23" s="9">
        <f t="shared" si="0"/>
        <v>1</v>
      </c>
      <c r="W23" s="9">
        <v>1</v>
      </c>
      <c r="X23" s="9">
        <v>1</v>
      </c>
      <c r="Y23" s="9">
        <v>0</v>
      </c>
      <c r="Z23" s="9">
        <v>0</v>
      </c>
      <c r="AA23" s="9">
        <v>1</v>
      </c>
      <c r="AB23" s="9">
        <v>1</v>
      </c>
      <c r="AC23" s="9">
        <v>0</v>
      </c>
      <c r="AD23" s="9">
        <v>0</v>
      </c>
      <c r="AE23" s="9">
        <v>0</v>
      </c>
      <c r="AF23" s="9">
        <v>0</v>
      </c>
      <c r="AG23" s="6" t="s">
        <v>231</v>
      </c>
      <c r="AH23" s="6"/>
      <c r="AI23" s="6"/>
      <c r="AJ23" s="6" t="s">
        <v>70</v>
      </c>
    </row>
    <row r="24" spans="1:36" ht="50" customHeight="1" x14ac:dyDescent="0.35">
      <c r="A24" s="6" t="s">
        <v>38</v>
      </c>
      <c r="B24" s="7">
        <v>2022</v>
      </c>
      <c r="C24" s="8" t="s">
        <v>240</v>
      </c>
      <c r="D24" s="6" t="s">
        <v>241</v>
      </c>
      <c r="E24" s="6" t="s">
        <v>56</v>
      </c>
      <c r="F24" s="6">
        <v>1</v>
      </c>
      <c r="G24" s="6">
        <v>1</v>
      </c>
      <c r="H24" s="6" t="s">
        <v>242</v>
      </c>
      <c r="I24" s="6" t="s">
        <v>243</v>
      </c>
      <c r="J24" s="6" t="s">
        <v>244</v>
      </c>
      <c r="K24" s="6" t="s">
        <v>45</v>
      </c>
      <c r="L24" s="6" t="s">
        <v>46</v>
      </c>
      <c r="M24" s="6" t="s">
        <v>245</v>
      </c>
      <c r="N24" s="6" t="s">
        <v>246</v>
      </c>
      <c r="O24" s="6" t="s">
        <v>247</v>
      </c>
      <c r="P24" s="6" t="s">
        <v>103</v>
      </c>
      <c r="Q24" s="6" t="s">
        <v>248</v>
      </c>
      <c r="R24" s="6" t="s">
        <v>249</v>
      </c>
      <c r="S24" s="6"/>
      <c r="T24" s="6" t="s">
        <v>53</v>
      </c>
      <c r="U24" s="6" t="s">
        <v>242</v>
      </c>
      <c r="V24" s="9">
        <f t="shared" si="0"/>
        <v>1</v>
      </c>
      <c r="W24" s="9">
        <v>1</v>
      </c>
      <c r="X24" s="9">
        <v>1</v>
      </c>
      <c r="Y24" s="9">
        <v>0</v>
      </c>
      <c r="Z24" s="9">
        <v>0</v>
      </c>
      <c r="AA24" s="9">
        <v>0</v>
      </c>
      <c r="AB24" s="9">
        <v>0</v>
      </c>
      <c r="AC24" s="9">
        <v>0</v>
      </c>
      <c r="AD24" s="9">
        <v>0</v>
      </c>
      <c r="AE24" s="9">
        <v>0</v>
      </c>
      <c r="AF24" s="9">
        <v>0</v>
      </c>
      <c r="AG24" s="6" t="s">
        <v>244</v>
      </c>
      <c r="AH24" s="6"/>
      <c r="AI24" s="6"/>
      <c r="AJ24" s="6" t="s">
        <v>70</v>
      </c>
    </row>
    <row r="25" spans="1:36" ht="50" customHeight="1" x14ac:dyDescent="0.35">
      <c r="A25" s="6" t="s">
        <v>38</v>
      </c>
      <c r="B25" s="7">
        <v>2022</v>
      </c>
      <c r="C25" s="8" t="s">
        <v>250</v>
      </c>
      <c r="D25" s="6" t="s">
        <v>96</v>
      </c>
      <c r="E25" s="6" t="s">
        <v>41</v>
      </c>
      <c r="F25" s="6">
        <v>1</v>
      </c>
      <c r="G25" s="6">
        <v>1</v>
      </c>
      <c r="H25" s="6" t="s">
        <v>97</v>
      </c>
      <c r="I25" s="6" t="s">
        <v>251</v>
      </c>
      <c r="J25" s="6" t="s">
        <v>252</v>
      </c>
      <c r="K25" s="6" t="s">
        <v>45</v>
      </c>
      <c r="L25" s="6" t="s">
        <v>46</v>
      </c>
      <c r="M25" s="6" t="s">
        <v>253</v>
      </c>
      <c r="N25" s="6" t="s">
        <v>254</v>
      </c>
      <c r="O25" s="6" t="s">
        <v>255</v>
      </c>
      <c r="P25" s="6" t="s">
        <v>50</v>
      </c>
      <c r="Q25" s="6" t="s">
        <v>256</v>
      </c>
      <c r="R25" s="6" t="s">
        <v>257</v>
      </c>
      <c r="S25" s="6" t="s">
        <v>258</v>
      </c>
      <c r="T25" s="6" t="s">
        <v>53</v>
      </c>
      <c r="U25" s="6" t="s">
        <v>97</v>
      </c>
      <c r="V25" s="9">
        <f t="shared" si="0"/>
        <v>0</v>
      </c>
      <c r="W25" s="9">
        <v>1</v>
      </c>
      <c r="X25" s="9">
        <v>0</v>
      </c>
      <c r="Y25" s="9">
        <v>0</v>
      </c>
      <c r="Z25" s="9">
        <v>0</v>
      </c>
      <c r="AA25" s="9">
        <v>0</v>
      </c>
      <c r="AB25" s="9">
        <v>1</v>
      </c>
      <c r="AC25" s="9">
        <v>0</v>
      </c>
      <c r="AD25" s="9">
        <v>0</v>
      </c>
      <c r="AE25" s="9">
        <v>0</v>
      </c>
      <c r="AF25" s="9">
        <v>0</v>
      </c>
      <c r="AG25" s="6" t="s">
        <v>252</v>
      </c>
      <c r="AH25" s="6"/>
      <c r="AI25" s="6"/>
      <c r="AJ25" s="6"/>
    </row>
    <row r="26" spans="1:36" ht="50" customHeight="1" x14ac:dyDescent="0.35">
      <c r="A26" s="6" t="s">
        <v>38</v>
      </c>
      <c r="B26" s="7">
        <v>2022</v>
      </c>
      <c r="C26" s="8" t="s">
        <v>259</v>
      </c>
      <c r="D26" s="6" t="s">
        <v>260</v>
      </c>
      <c r="E26" s="6" t="s">
        <v>56</v>
      </c>
      <c r="F26" s="6">
        <v>3</v>
      </c>
      <c r="G26" s="6">
        <v>3</v>
      </c>
      <c r="H26" s="6" t="s">
        <v>261</v>
      </c>
      <c r="I26" s="6" t="s">
        <v>262</v>
      </c>
      <c r="J26" s="6" t="s">
        <v>263</v>
      </c>
      <c r="K26" s="6" t="s">
        <v>45</v>
      </c>
      <c r="L26" s="6" t="s">
        <v>46</v>
      </c>
      <c r="M26" s="6" t="s">
        <v>264</v>
      </c>
      <c r="N26" s="6" t="s">
        <v>265</v>
      </c>
      <c r="O26" s="6" t="s">
        <v>266</v>
      </c>
      <c r="P26" s="6" t="s">
        <v>224</v>
      </c>
      <c r="Q26" s="6" t="s">
        <v>267</v>
      </c>
      <c r="R26" s="6" t="s">
        <v>268</v>
      </c>
      <c r="S26" s="6"/>
      <c r="T26" s="6" t="s">
        <v>53</v>
      </c>
      <c r="U26" s="6" t="s">
        <v>269</v>
      </c>
      <c r="V26" s="9">
        <f t="shared" si="0"/>
        <v>1</v>
      </c>
      <c r="W26" s="9">
        <v>1</v>
      </c>
      <c r="X26" s="9">
        <v>0</v>
      </c>
      <c r="Y26" s="9">
        <v>1</v>
      </c>
      <c r="Z26" s="9">
        <v>0</v>
      </c>
      <c r="AA26" s="9">
        <v>0</v>
      </c>
      <c r="AB26" s="9">
        <v>0</v>
      </c>
      <c r="AC26" s="9">
        <v>0</v>
      </c>
      <c r="AD26" s="9">
        <v>0</v>
      </c>
      <c r="AE26" s="9">
        <v>0</v>
      </c>
      <c r="AF26" s="9">
        <v>0</v>
      </c>
      <c r="AG26" s="6" t="s">
        <v>263</v>
      </c>
      <c r="AH26" s="6"/>
      <c r="AI26" s="6"/>
      <c r="AJ26" s="6" t="s">
        <v>70</v>
      </c>
    </row>
    <row r="27" spans="1:36" ht="50" customHeight="1" x14ac:dyDescent="0.35">
      <c r="A27" s="6" t="s">
        <v>38</v>
      </c>
      <c r="B27" s="7">
        <v>2022</v>
      </c>
      <c r="C27" s="8" t="s">
        <v>270</v>
      </c>
      <c r="D27" s="6" t="s">
        <v>271</v>
      </c>
      <c r="E27" s="6" t="s">
        <v>56</v>
      </c>
      <c r="F27" s="6">
        <v>2</v>
      </c>
      <c r="G27" s="6">
        <v>2</v>
      </c>
      <c r="H27" s="6" t="s">
        <v>272</v>
      </c>
      <c r="I27" s="6" t="s">
        <v>273</v>
      </c>
      <c r="J27" s="6" t="s">
        <v>274</v>
      </c>
      <c r="K27" s="6" t="s">
        <v>45</v>
      </c>
      <c r="L27" s="6" t="s">
        <v>46</v>
      </c>
      <c r="M27" s="6" t="s">
        <v>275</v>
      </c>
      <c r="N27" s="6" t="s">
        <v>276</v>
      </c>
      <c r="O27" s="6" t="s">
        <v>277</v>
      </c>
      <c r="P27" s="6" t="s">
        <v>103</v>
      </c>
      <c r="Q27" s="6" t="s">
        <v>278</v>
      </c>
      <c r="R27" s="6" t="s">
        <v>279</v>
      </c>
      <c r="S27" s="6"/>
      <c r="T27" s="6" t="s">
        <v>53</v>
      </c>
      <c r="U27" s="6" t="s">
        <v>280</v>
      </c>
      <c r="V27" s="9">
        <f t="shared" si="0"/>
        <v>1</v>
      </c>
      <c r="W27" s="9">
        <v>1</v>
      </c>
      <c r="X27" s="9">
        <v>0</v>
      </c>
      <c r="Y27" s="9">
        <v>1</v>
      </c>
      <c r="Z27" s="9">
        <v>0</v>
      </c>
      <c r="AA27" s="9">
        <v>0</v>
      </c>
      <c r="AB27" s="9">
        <v>0</v>
      </c>
      <c r="AC27" s="9">
        <v>1</v>
      </c>
      <c r="AD27" s="9">
        <v>0</v>
      </c>
      <c r="AE27" s="9">
        <v>0</v>
      </c>
      <c r="AF27" s="9">
        <v>0</v>
      </c>
      <c r="AG27" s="6" t="s">
        <v>274</v>
      </c>
      <c r="AH27" s="6"/>
      <c r="AI27" s="6"/>
      <c r="AJ27" s="6" t="s">
        <v>70</v>
      </c>
    </row>
    <row r="28" spans="1:36" ht="75" customHeight="1" x14ac:dyDescent="0.35">
      <c r="A28" s="6" t="s">
        <v>38</v>
      </c>
      <c r="B28" s="7">
        <v>2022</v>
      </c>
      <c r="C28" s="8" t="s">
        <v>281</v>
      </c>
      <c r="D28" s="6" t="s">
        <v>282</v>
      </c>
      <c r="E28" s="6" t="s">
        <v>56</v>
      </c>
      <c r="F28" s="6">
        <v>1</v>
      </c>
      <c r="G28" s="6">
        <v>1</v>
      </c>
      <c r="H28" s="6" t="s">
        <v>283</v>
      </c>
      <c r="I28" s="6" t="s">
        <v>284</v>
      </c>
      <c r="J28" s="6" t="s">
        <v>285</v>
      </c>
      <c r="K28" s="6" t="s">
        <v>45</v>
      </c>
      <c r="L28" s="6" t="s">
        <v>46</v>
      </c>
      <c r="M28" s="6" t="s">
        <v>286</v>
      </c>
      <c r="N28" s="6" t="s">
        <v>287</v>
      </c>
      <c r="O28" s="6" t="s">
        <v>247</v>
      </c>
      <c r="P28" s="6" t="s">
        <v>103</v>
      </c>
      <c r="Q28" s="6" t="s">
        <v>288</v>
      </c>
      <c r="R28" s="6" t="s">
        <v>289</v>
      </c>
      <c r="S28" s="6" t="s">
        <v>290</v>
      </c>
      <c r="T28" s="6" t="s">
        <v>53</v>
      </c>
      <c r="U28" s="6"/>
      <c r="V28" s="9">
        <f t="shared" si="0"/>
        <v>1</v>
      </c>
      <c r="W28" s="9">
        <v>1</v>
      </c>
      <c r="X28" s="9">
        <v>0</v>
      </c>
      <c r="Y28" s="9">
        <v>1</v>
      </c>
      <c r="Z28" s="9">
        <v>0</v>
      </c>
      <c r="AA28" s="9">
        <v>0</v>
      </c>
      <c r="AB28" s="9">
        <v>0</v>
      </c>
      <c r="AC28" s="9">
        <v>0</v>
      </c>
      <c r="AD28" s="9">
        <v>0</v>
      </c>
      <c r="AE28" s="9">
        <v>0</v>
      </c>
      <c r="AF28" s="9">
        <v>0</v>
      </c>
      <c r="AG28" s="6" t="s">
        <v>285</v>
      </c>
      <c r="AH28" s="6"/>
      <c r="AI28" s="6"/>
      <c r="AJ28" s="6" t="s">
        <v>70</v>
      </c>
    </row>
    <row r="29" spans="1:36" ht="75" customHeight="1" x14ac:dyDescent="0.35">
      <c r="A29" s="6" t="s">
        <v>38</v>
      </c>
      <c r="B29" s="7">
        <v>2022</v>
      </c>
      <c r="C29" s="8" t="s">
        <v>291</v>
      </c>
      <c r="D29" s="6" t="s">
        <v>292</v>
      </c>
      <c r="E29" s="6" t="s">
        <v>56</v>
      </c>
      <c r="F29" s="6">
        <v>5</v>
      </c>
      <c r="G29" s="6">
        <v>5</v>
      </c>
      <c r="H29" s="6" t="s">
        <v>293</v>
      </c>
      <c r="I29" s="6" t="s">
        <v>294</v>
      </c>
      <c r="J29" s="6" t="s">
        <v>295</v>
      </c>
      <c r="K29" s="6" t="s">
        <v>45</v>
      </c>
      <c r="L29" s="6" t="s">
        <v>46</v>
      </c>
      <c r="M29" s="6" t="s">
        <v>296</v>
      </c>
      <c r="N29" s="6" t="s">
        <v>287</v>
      </c>
      <c r="O29" s="6" t="s">
        <v>297</v>
      </c>
      <c r="P29" s="6" t="s">
        <v>103</v>
      </c>
      <c r="Q29" s="6" t="s">
        <v>298</v>
      </c>
      <c r="R29" s="6" t="s">
        <v>299</v>
      </c>
      <c r="S29" s="6"/>
      <c r="T29" s="6" t="s">
        <v>53</v>
      </c>
      <c r="U29" s="6" t="s">
        <v>300</v>
      </c>
      <c r="V29" s="9">
        <f t="shared" si="0"/>
        <v>1</v>
      </c>
      <c r="W29" s="9">
        <v>1</v>
      </c>
      <c r="X29" s="9">
        <v>1</v>
      </c>
      <c r="Y29" s="9">
        <v>0</v>
      </c>
      <c r="Z29" s="9">
        <v>0</v>
      </c>
      <c r="AA29" s="9">
        <v>0</v>
      </c>
      <c r="AB29" s="9">
        <v>0</v>
      </c>
      <c r="AC29" s="9">
        <v>0</v>
      </c>
      <c r="AD29" s="9">
        <v>0</v>
      </c>
      <c r="AE29" s="9">
        <v>0</v>
      </c>
      <c r="AF29" s="9">
        <v>0</v>
      </c>
      <c r="AG29" s="6" t="s">
        <v>295</v>
      </c>
      <c r="AH29" s="6"/>
      <c r="AI29" s="6"/>
      <c r="AJ29" s="6" t="s">
        <v>70</v>
      </c>
    </row>
    <row r="30" spans="1:36" ht="75" customHeight="1" x14ac:dyDescent="0.35">
      <c r="A30" s="6" t="s">
        <v>38</v>
      </c>
      <c r="B30" s="7">
        <v>2022</v>
      </c>
      <c r="C30" s="8" t="s">
        <v>301</v>
      </c>
      <c r="D30" s="6" t="s">
        <v>302</v>
      </c>
      <c r="E30" s="6" t="s">
        <v>56</v>
      </c>
      <c r="F30" s="6">
        <v>5</v>
      </c>
      <c r="G30" s="6">
        <v>5</v>
      </c>
      <c r="H30" s="6" t="s">
        <v>303</v>
      </c>
      <c r="I30" s="6" t="s">
        <v>304</v>
      </c>
      <c r="J30" s="6" t="s">
        <v>305</v>
      </c>
      <c r="K30" s="6" t="s">
        <v>45</v>
      </c>
      <c r="L30" s="6" t="s">
        <v>46</v>
      </c>
      <c r="M30" s="6" t="s">
        <v>306</v>
      </c>
      <c r="N30" s="6" t="s">
        <v>307</v>
      </c>
      <c r="O30" s="6" t="s">
        <v>308</v>
      </c>
      <c r="P30" s="6" t="s">
        <v>212</v>
      </c>
      <c r="Q30" s="6" t="s">
        <v>309</v>
      </c>
      <c r="R30" s="6" t="s">
        <v>310</v>
      </c>
      <c r="S30" s="6"/>
      <c r="T30" s="6" t="s">
        <v>53</v>
      </c>
      <c r="U30" s="6" t="s">
        <v>311</v>
      </c>
      <c r="V30" s="9">
        <f t="shared" si="0"/>
        <v>1</v>
      </c>
      <c r="W30" s="9">
        <v>1</v>
      </c>
      <c r="X30" s="9">
        <v>1</v>
      </c>
      <c r="Y30" s="9">
        <v>1</v>
      </c>
      <c r="Z30" s="9">
        <v>0</v>
      </c>
      <c r="AA30" s="9">
        <v>0</v>
      </c>
      <c r="AB30" s="9">
        <v>0</v>
      </c>
      <c r="AC30" s="9">
        <v>0</v>
      </c>
      <c r="AD30" s="9">
        <v>0</v>
      </c>
      <c r="AE30" s="9">
        <v>0</v>
      </c>
      <c r="AF30" s="9">
        <v>0</v>
      </c>
      <c r="AG30" s="6" t="s">
        <v>305</v>
      </c>
      <c r="AH30" s="6"/>
      <c r="AI30" s="6"/>
      <c r="AJ30" s="6" t="s">
        <v>70</v>
      </c>
    </row>
    <row r="31" spans="1:36" ht="75" customHeight="1" x14ac:dyDescent="0.35">
      <c r="A31" s="6" t="s">
        <v>38</v>
      </c>
      <c r="B31" s="7">
        <v>2022</v>
      </c>
      <c r="C31" s="8" t="s">
        <v>312</v>
      </c>
      <c r="D31" s="6" t="s">
        <v>313</v>
      </c>
      <c r="E31" s="6" t="s">
        <v>41</v>
      </c>
      <c r="F31" s="6">
        <v>4</v>
      </c>
      <c r="G31" s="6">
        <v>4</v>
      </c>
      <c r="H31" s="6" t="s">
        <v>314</v>
      </c>
      <c r="I31" s="6" t="s">
        <v>139</v>
      </c>
      <c r="J31" s="6" t="s">
        <v>315</v>
      </c>
      <c r="K31" s="6" t="s">
        <v>45</v>
      </c>
      <c r="L31" s="6" t="s">
        <v>46</v>
      </c>
      <c r="M31" s="6" t="s">
        <v>316</v>
      </c>
      <c r="N31" s="6" t="s">
        <v>317</v>
      </c>
      <c r="O31" s="6" t="s">
        <v>318</v>
      </c>
      <c r="P31" s="6" t="s">
        <v>50</v>
      </c>
      <c r="Q31" s="6" t="s">
        <v>319</v>
      </c>
      <c r="R31" s="6" t="s">
        <v>320</v>
      </c>
      <c r="S31" s="6" t="s">
        <v>321</v>
      </c>
      <c r="T31" s="6" t="s">
        <v>53</v>
      </c>
      <c r="U31" s="6" t="s">
        <v>322</v>
      </c>
      <c r="V31" s="9">
        <f t="shared" si="0"/>
        <v>0</v>
      </c>
      <c r="W31" s="9">
        <v>1</v>
      </c>
      <c r="X31" s="9">
        <v>0</v>
      </c>
      <c r="Y31" s="9">
        <v>0</v>
      </c>
      <c r="Z31" s="9">
        <v>0</v>
      </c>
      <c r="AA31" s="9">
        <v>0</v>
      </c>
      <c r="AB31" s="9">
        <v>1</v>
      </c>
      <c r="AC31" s="9">
        <v>0</v>
      </c>
      <c r="AD31" s="9">
        <v>0</v>
      </c>
      <c r="AE31" s="9">
        <v>0</v>
      </c>
      <c r="AF31" s="9">
        <v>0</v>
      </c>
      <c r="AG31" s="6" t="s">
        <v>315</v>
      </c>
      <c r="AH31" s="6"/>
      <c r="AI31" s="6"/>
      <c r="AJ31" s="6"/>
    </row>
    <row r="32" spans="1:36" ht="75" customHeight="1" x14ac:dyDescent="0.35">
      <c r="A32" s="6" t="s">
        <v>38</v>
      </c>
      <c r="B32" s="7">
        <v>2022</v>
      </c>
      <c r="C32" s="8" t="s">
        <v>323</v>
      </c>
      <c r="D32" s="6" t="s">
        <v>324</v>
      </c>
      <c r="E32" s="6" t="s">
        <v>41</v>
      </c>
      <c r="F32" s="6">
        <v>3</v>
      </c>
      <c r="G32" s="6">
        <v>3</v>
      </c>
      <c r="H32" s="6" t="s">
        <v>325</v>
      </c>
      <c r="I32" s="6" t="s">
        <v>326</v>
      </c>
      <c r="J32" s="6" t="s">
        <v>327</v>
      </c>
      <c r="K32" s="6" t="s">
        <v>328</v>
      </c>
      <c r="L32" s="6" t="s">
        <v>329</v>
      </c>
      <c r="M32" s="6" t="s">
        <v>330</v>
      </c>
      <c r="N32" s="6" t="s">
        <v>331</v>
      </c>
      <c r="O32" s="6" t="s">
        <v>332</v>
      </c>
      <c r="P32" s="6" t="s">
        <v>333</v>
      </c>
      <c r="Q32" s="6" t="s">
        <v>334</v>
      </c>
      <c r="R32" s="6" t="s">
        <v>335</v>
      </c>
      <c r="S32" s="6" t="s">
        <v>336</v>
      </c>
      <c r="T32" s="6" t="s">
        <v>53</v>
      </c>
      <c r="U32" s="6" t="s">
        <v>337</v>
      </c>
      <c r="V32" s="9">
        <f t="shared" si="0"/>
        <v>0</v>
      </c>
      <c r="W32" s="9">
        <v>2</v>
      </c>
      <c r="X32" s="9">
        <v>1</v>
      </c>
      <c r="Y32" s="9">
        <v>0</v>
      </c>
      <c r="Z32" s="9">
        <v>0</v>
      </c>
      <c r="AA32" s="9">
        <v>0</v>
      </c>
      <c r="AB32" s="9">
        <v>1</v>
      </c>
      <c r="AC32" s="9">
        <v>0</v>
      </c>
      <c r="AD32" s="9">
        <v>0</v>
      </c>
      <c r="AE32" s="9">
        <v>0</v>
      </c>
      <c r="AF32" s="9">
        <v>0</v>
      </c>
      <c r="AG32" s="6" t="s">
        <v>327</v>
      </c>
      <c r="AH32" s="6"/>
      <c r="AI32" s="6"/>
      <c r="AJ32" s="6" t="s">
        <v>70</v>
      </c>
    </row>
    <row r="33" spans="1:36" ht="50" customHeight="1" x14ac:dyDescent="0.35">
      <c r="A33" s="6" t="s">
        <v>38</v>
      </c>
      <c r="B33" s="7">
        <v>2022</v>
      </c>
      <c r="C33" s="8" t="s">
        <v>338</v>
      </c>
      <c r="D33" s="6" t="s">
        <v>118</v>
      </c>
      <c r="E33" s="6" t="s">
        <v>56</v>
      </c>
      <c r="F33" s="6">
        <v>1</v>
      </c>
      <c r="G33" s="6">
        <v>1</v>
      </c>
      <c r="H33" s="6" t="s">
        <v>119</v>
      </c>
      <c r="I33" s="6" t="s">
        <v>120</v>
      </c>
      <c r="J33" s="6" t="s">
        <v>244</v>
      </c>
      <c r="K33" s="6" t="s">
        <v>45</v>
      </c>
      <c r="L33" s="6" t="s">
        <v>46</v>
      </c>
      <c r="M33" s="6" t="s">
        <v>339</v>
      </c>
      <c r="N33" s="6" t="s">
        <v>340</v>
      </c>
      <c r="O33" s="6" t="s">
        <v>341</v>
      </c>
      <c r="P33" s="6" t="s">
        <v>103</v>
      </c>
      <c r="Q33" s="6" t="s">
        <v>342</v>
      </c>
      <c r="R33" s="6" t="s">
        <v>343</v>
      </c>
      <c r="S33" s="6"/>
      <c r="T33" s="6" t="s">
        <v>53</v>
      </c>
      <c r="U33" s="6" t="s">
        <v>119</v>
      </c>
      <c r="V33" s="9">
        <f t="shared" si="0"/>
        <v>1</v>
      </c>
      <c r="W33" s="9">
        <v>1</v>
      </c>
      <c r="X33" s="9">
        <v>1</v>
      </c>
      <c r="Y33" s="9">
        <v>0</v>
      </c>
      <c r="Z33" s="9">
        <v>0</v>
      </c>
      <c r="AA33" s="9">
        <v>0</v>
      </c>
      <c r="AB33" s="9">
        <v>0</v>
      </c>
      <c r="AC33" s="9">
        <v>0</v>
      </c>
      <c r="AD33" s="9">
        <v>0</v>
      </c>
      <c r="AE33" s="9">
        <v>0</v>
      </c>
      <c r="AF33" s="9">
        <v>0</v>
      </c>
      <c r="AG33" s="6" t="s">
        <v>244</v>
      </c>
      <c r="AH33" s="6"/>
      <c r="AI33" s="6"/>
      <c r="AJ33" s="6" t="s">
        <v>70</v>
      </c>
    </row>
    <row r="34" spans="1:36" ht="140" customHeight="1" x14ac:dyDescent="0.35">
      <c r="A34" s="6" t="s">
        <v>38</v>
      </c>
      <c r="B34" s="7">
        <v>2022</v>
      </c>
      <c r="C34" s="8" t="s">
        <v>344</v>
      </c>
      <c r="D34" s="6" t="s">
        <v>345</v>
      </c>
      <c r="E34" s="6" t="s">
        <v>56</v>
      </c>
      <c r="F34" s="6">
        <v>10</v>
      </c>
      <c r="G34" s="6">
        <v>10</v>
      </c>
      <c r="H34" s="6" t="s">
        <v>346</v>
      </c>
      <c r="I34" s="6" t="s">
        <v>347</v>
      </c>
      <c r="J34" s="6" t="s">
        <v>348</v>
      </c>
      <c r="K34" s="6" t="s">
        <v>45</v>
      </c>
      <c r="L34" s="6" t="s">
        <v>46</v>
      </c>
      <c r="M34" s="6" t="s">
        <v>349</v>
      </c>
      <c r="N34" s="6" t="s">
        <v>350</v>
      </c>
      <c r="O34" s="6" t="s">
        <v>351</v>
      </c>
      <c r="P34" s="6" t="s">
        <v>352</v>
      </c>
      <c r="Q34" s="6" t="s">
        <v>353</v>
      </c>
      <c r="R34" s="6" t="s">
        <v>354</v>
      </c>
      <c r="S34" s="6" t="s">
        <v>355</v>
      </c>
      <c r="T34" s="6" t="s">
        <v>53</v>
      </c>
      <c r="U34" s="6" t="s">
        <v>356</v>
      </c>
      <c r="V34" s="9">
        <f t="shared" si="0"/>
        <v>1</v>
      </c>
      <c r="W34" s="9">
        <v>1</v>
      </c>
      <c r="X34" s="9">
        <v>1</v>
      </c>
      <c r="Y34" s="9">
        <v>0</v>
      </c>
      <c r="Z34" s="9">
        <v>1</v>
      </c>
      <c r="AA34" s="9">
        <v>0</v>
      </c>
      <c r="AB34" s="9">
        <v>0</v>
      </c>
      <c r="AC34" s="9">
        <v>1</v>
      </c>
      <c r="AD34" s="9">
        <v>0</v>
      </c>
      <c r="AE34" s="9">
        <v>0</v>
      </c>
      <c r="AF34" s="9">
        <v>0</v>
      </c>
      <c r="AG34" s="6" t="s">
        <v>348</v>
      </c>
      <c r="AH34" s="6"/>
      <c r="AI34" s="6"/>
      <c r="AJ34" s="6" t="s">
        <v>70</v>
      </c>
    </row>
    <row r="35" spans="1:36" ht="50" customHeight="1" x14ac:dyDescent="0.35">
      <c r="A35" s="6" t="s">
        <v>38</v>
      </c>
      <c r="B35" s="7">
        <v>2022</v>
      </c>
      <c r="C35" s="8" t="s">
        <v>357</v>
      </c>
      <c r="D35" s="6" t="s">
        <v>358</v>
      </c>
      <c r="E35" s="6" t="s">
        <v>41</v>
      </c>
      <c r="F35" s="6">
        <v>1</v>
      </c>
      <c r="G35" s="6">
        <v>1</v>
      </c>
      <c r="H35" s="6" t="s">
        <v>359</v>
      </c>
      <c r="I35" s="6" t="s">
        <v>360</v>
      </c>
      <c r="J35" s="6" t="s">
        <v>361</v>
      </c>
      <c r="K35" s="6" t="s">
        <v>45</v>
      </c>
      <c r="L35" s="6" t="s">
        <v>46</v>
      </c>
      <c r="M35" s="6" t="s">
        <v>362</v>
      </c>
      <c r="N35" s="6" t="s">
        <v>363</v>
      </c>
      <c r="O35" s="6" t="s">
        <v>364</v>
      </c>
      <c r="P35" s="6" t="s">
        <v>92</v>
      </c>
      <c r="Q35" s="6" t="s">
        <v>365</v>
      </c>
      <c r="R35" s="6" t="s">
        <v>366</v>
      </c>
      <c r="S35" s="6" t="s">
        <v>367</v>
      </c>
      <c r="T35" s="6" t="s">
        <v>53</v>
      </c>
      <c r="U35" s="6" t="s">
        <v>359</v>
      </c>
      <c r="V35" s="9">
        <f t="shared" si="0"/>
        <v>0</v>
      </c>
      <c r="W35" s="9">
        <v>1</v>
      </c>
      <c r="X35" s="9">
        <v>0</v>
      </c>
      <c r="Y35" s="9">
        <v>0</v>
      </c>
      <c r="Z35" s="9">
        <v>1</v>
      </c>
      <c r="AA35" s="9">
        <v>0</v>
      </c>
      <c r="AB35" s="9">
        <v>0</v>
      </c>
      <c r="AC35" s="9">
        <v>0</v>
      </c>
      <c r="AD35" s="9">
        <v>0</v>
      </c>
      <c r="AE35" s="9">
        <v>0</v>
      </c>
      <c r="AF35" s="9">
        <v>0</v>
      </c>
      <c r="AG35" s="6" t="s">
        <v>361</v>
      </c>
      <c r="AH35" s="6"/>
      <c r="AI35" s="6"/>
      <c r="AJ35" s="6" t="s">
        <v>70</v>
      </c>
    </row>
    <row r="36" spans="1:36" ht="50" customHeight="1" x14ac:dyDescent="0.35">
      <c r="A36" s="6" t="s">
        <v>38</v>
      </c>
      <c r="B36" s="7">
        <v>2022</v>
      </c>
      <c r="C36" s="8" t="s">
        <v>368</v>
      </c>
      <c r="D36" s="6" t="s">
        <v>369</v>
      </c>
      <c r="E36" s="6" t="s">
        <v>56</v>
      </c>
      <c r="F36" s="6">
        <v>1</v>
      </c>
      <c r="G36" s="6">
        <v>1</v>
      </c>
      <c r="H36" s="6" t="s">
        <v>370</v>
      </c>
      <c r="I36" s="6" t="s">
        <v>371</v>
      </c>
      <c r="J36" s="6" t="s">
        <v>372</v>
      </c>
      <c r="K36" s="6" t="s">
        <v>45</v>
      </c>
      <c r="L36" s="6" t="s">
        <v>46</v>
      </c>
      <c r="M36" s="6" t="s">
        <v>373</v>
      </c>
      <c r="N36" s="6" t="s">
        <v>374</v>
      </c>
      <c r="O36" s="6" t="s">
        <v>341</v>
      </c>
      <c r="P36" s="6" t="s">
        <v>103</v>
      </c>
      <c r="Q36" s="6" t="s">
        <v>375</v>
      </c>
      <c r="R36" s="6" t="s">
        <v>376</v>
      </c>
      <c r="S36" s="6"/>
      <c r="T36" s="6" t="s">
        <v>53</v>
      </c>
      <c r="U36" s="6" t="s">
        <v>370</v>
      </c>
      <c r="V36" s="9">
        <f t="shared" si="0"/>
        <v>1</v>
      </c>
      <c r="W36" s="9">
        <v>1</v>
      </c>
      <c r="X36" s="9">
        <v>1</v>
      </c>
      <c r="Y36" s="9">
        <v>0</v>
      </c>
      <c r="Z36" s="9">
        <v>0</v>
      </c>
      <c r="AA36" s="9">
        <v>0</v>
      </c>
      <c r="AB36" s="9">
        <v>0</v>
      </c>
      <c r="AC36" s="9">
        <v>0</v>
      </c>
      <c r="AD36" s="9">
        <v>0</v>
      </c>
      <c r="AE36" s="9">
        <v>0</v>
      </c>
      <c r="AF36" s="9">
        <v>0</v>
      </c>
      <c r="AG36" s="6" t="s">
        <v>372</v>
      </c>
      <c r="AH36" s="6"/>
      <c r="AI36" s="6"/>
      <c r="AJ36" s="6" t="s">
        <v>70</v>
      </c>
    </row>
    <row r="37" spans="1:36" ht="75" customHeight="1" x14ac:dyDescent="0.35">
      <c r="A37" s="6" t="s">
        <v>38</v>
      </c>
      <c r="B37" s="7">
        <v>2022</v>
      </c>
      <c r="C37" s="8" t="s">
        <v>377</v>
      </c>
      <c r="D37" s="6" t="s">
        <v>378</v>
      </c>
      <c r="E37" s="6" t="s">
        <v>56</v>
      </c>
      <c r="F37" s="6">
        <v>5</v>
      </c>
      <c r="G37" s="6">
        <v>5</v>
      </c>
      <c r="H37" s="6" t="s">
        <v>379</v>
      </c>
      <c r="I37" s="6" t="s">
        <v>380</v>
      </c>
      <c r="J37" s="6" t="s">
        <v>381</v>
      </c>
      <c r="K37" s="6" t="s">
        <v>45</v>
      </c>
      <c r="L37" s="6" t="s">
        <v>46</v>
      </c>
      <c r="M37" s="6" t="s">
        <v>382</v>
      </c>
      <c r="N37" s="6" t="s">
        <v>383</v>
      </c>
      <c r="O37" s="6" t="s">
        <v>384</v>
      </c>
      <c r="P37" s="6" t="s">
        <v>180</v>
      </c>
      <c r="Q37" s="6" t="s">
        <v>385</v>
      </c>
      <c r="R37" s="6" t="s">
        <v>386</v>
      </c>
      <c r="S37" s="6" t="s">
        <v>387</v>
      </c>
      <c r="T37" s="6" t="s">
        <v>53</v>
      </c>
      <c r="U37" s="6" t="s">
        <v>388</v>
      </c>
      <c r="V37" s="9">
        <f t="shared" si="0"/>
        <v>1</v>
      </c>
      <c r="W37" s="9">
        <v>1</v>
      </c>
      <c r="X37" s="9">
        <v>0</v>
      </c>
      <c r="Y37" s="9">
        <v>0</v>
      </c>
      <c r="Z37" s="9">
        <v>0</v>
      </c>
      <c r="AA37" s="9">
        <v>0</v>
      </c>
      <c r="AB37" s="9">
        <v>0</v>
      </c>
      <c r="AC37" s="9">
        <v>1</v>
      </c>
      <c r="AD37" s="9">
        <v>0</v>
      </c>
      <c r="AE37" s="9">
        <v>0</v>
      </c>
      <c r="AF37" s="9">
        <v>0</v>
      </c>
      <c r="AG37" s="6" t="s">
        <v>381</v>
      </c>
      <c r="AH37" s="6"/>
      <c r="AI37" s="6"/>
      <c r="AJ37" s="6" t="s">
        <v>70</v>
      </c>
    </row>
    <row r="38" spans="1:36" ht="50" customHeight="1" x14ac:dyDescent="0.35">
      <c r="A38" s="6" t="s">
        <v>38</v>
      </c>
      <c r="B38" s="7">
        <v>2022</v>
      </c>
      <c r="C38" s="8" t="s">
        <v>389</v>
      </c>
      <c r="D38" s="6" t="s">
        <v>390</v>
      </c>
      <c r="E38" s="6" t="s">
        <v>56</v>
      </c>
      <c r="F38" s="6">
        <v>3</v>
      </c>
      <c r="G38" s="6">
        <v>3</v>
      </c>
      <c r="H38" s="6" t="s">
        <v>391</v>
      </c>
      <c r="I38" s="6" t="s">
        <v>392</v>
      </c>
      <c r="J38" s="6" t="s">
        <v>393</v>
      </c>
      <c r="K38" s="6" t="s">
        <v>45</v>
      </c>
      <c r="L38" s="6" t="s">
        <v>46</v>
      </c>
      <c r="M38" s="6" t="s">
        <v>394</v>
      </c>
      <c r="N38" s="6" t="s">
        <v>395</v>
      </c>
      <c r="O38" s="6" t="s">
        <v>396</v>
      </c>
      <c r="P38" s="6" t="s">
        <v>103</v>
      </c>
      <c r="Q38" s="6" t="s">
        <v>397</v>
      </c>
      <c r="R38" s="6" t="s">
        <v>398</v>
      </c>
      <c r="S38" s="6"/>
      <c r="T38" s="6" t="s">
        <v>53</v>
      </c>
      <c r="U38" s="6" t="s">
        <v>391</v>
      </c>
      <c r="V38" s="9">
        <f t="shared" si="0"/>
        <v>1</v>
      </c>
      <c r="W38" s="9">
        <v>1</v>
      </c>
      <c r="X38" s="9">
        <v>0</v>
      </c>
      <c r="Y38" s="9">
        <v>1</v>
      </c>
      <c r="Z38" s="9">
        <v>0</v>
      </c>
      <c r="AA38" s="9">
        <v>0</v>
      </c>
      <c r="AB38" s="9">
        <v>0</v>
      </c>
      <c r="AC38" s="9">
        <v>1</v>
      </c>
      <c r="AD38" s="9">
        <v>0</v>
      </c>
      <c r="AE38" s="9">
        <v>0</v>
      </c>
      <c r="AF38" s="9">
        <v>0</v>
      </c>
      <c r="AG38" s="6" t="s">
        <v>393</v>
      </c>
      <c r="AH38" s="6"/>
      <c r="AI38" s="6"/>
      <c r="AJ38" s="6" t="s">
        <v>70</v>
      </c>
    </row>
    <row r="39" spans="1:36" ht="114" customHeight="1" x14ac:dyDescent="0.35">
      <c r="A39" s="6" t="s">
        <v>38</v>
      </c>
      <c r="B39" s="7">
        <v>2022</v>
      </c>
      <c r="C39" s="8" t="s">
        <v>399</v>
      </c>
      <c r="D39" s="6" t="s">
        <v>400</v>
      </c>
      <c r="E39" s="6" t="s">
        <v>56</v>
      </c>
      <c r="F39" s="6">
        <v>8</v>
      </c>
      <c r="G39" s="6">
        <v>8</v>
      </c>
      <c r="H39" s="6" t="s">
        <v>401</v>
      </c>
      <c r="I39" s="6" t="s">
        <v>402</v>
      </c>
      <c r="J39" s="6" t="s">
        <v>403</v>
      </c>
      <c r="K39" s="6" t="s">
        <v>45</v>
      </c>
      <c r="L39" s="6" t="s">
        <v>46</v>
      </c>
      <c r="M39" s="6" t="s">
        <v>404</v>
      </c>
      <c r="N39" s="6" t="s">
        <v>405</v>
      </c>
      <c r="O39" s="6" t="s">
        <v>406</v>
      </c>
      <c r="P39" s="6" t="s">
        <v>224</v>
      </c>
      <c r="Q39" s="6" t="s">
        <v>407</v>
      </c>
      <c r="R39" s="6" t="s">
        <v>408</v>
      </c>
      <c r="S39" s="6"/>
      <c r="T39" s="6" t="s">
        <v>53</v>
      </c>
      <c r="U39" s="6" t="s">
        <v>409</v>
      </c>
      <c r="V39" s="9">
        <f t="shared" si="0"/>
        <v>1</v>
      </c>
      <c r="W39" s="9">
        <v>1</v>
      </c>
      <c r="X39" s="9">
        <v>1</v>
      </c>
      <c r="Y39" s="9">
        <v>1</v>
      </c>
      <c r="Z39" s="9">
        <v>0</v>
      </c>
      <c r="AA39" s="9">
        <v>0</v>
      </c>
      <c r="AB39" s="9">
        <v>0</v>
      </c>
      <c r="AC39" s="9">
        <v>1</v>
      </c>
      <c r="AD39" s="9">
        <v>0</v>
      </c>
      <c r="AE39" s="9">
        <v>0</v>
      </c>
      <c r="AF39" s="9">
        <v>0</v>
      </c>
      <c r="AG39" s="6" t="s">
        <v>403</v>
      </c>
      <c r="AH39" s="6"/>
      <c r="AI39" s="6"/>
      <c r="AJ39" s="6" t="s">
        <v>70</v>
      </c>
    </row>
    <row r="40" spans="1:36" ht="140" customHeight="1" x14ac:dyDescent="0.35">
      <c r="A40" s="6" t="s">
        <v>38</v>
      </c>
      <c r="B40" s="7">
        <v>2022</v>
      </c>
      <c r="C40" s="8" t="s">
        <v>410</v>
      </c>
      <c r="D40" s="6" t="s">
        <v>411</v>
      </c>
      <c r="E40" s="6" t="s">
        <v>56</v>
      </c>
      <c r="F40" s="6">
        <v>10</v>
      </c>
      <c r="G40" s="6">
        <v>10</v>
      </c>
      <c r="H40" s="6" t="s">
        <v>412</v>
      </c>
      <c r="I40" s="6" t="s">
        <v>413</v>
      </c>
      <c r="J40" s="6" t="s">
        <v>414</v>
      </c>
      <c r="K40" s="6" t="s">
        <v>45</v>
      </c>
      <c r="L40" s="6" t="s">
        <v>46</v>
      </c>
      <c r="M40" s="6" t="s">
        <v>415</v>
      </c>
      <c r="N40" s="6" t="s">
        <v>405</v>
      </c>
      <c r="O40" s="6" t="s">
        <v>416</v>
      </c>
      <c r="P40" s="6" t="s">
        <v>92</v>
      </c>
      <c r="Q40" s="6" t="s">
        <v>417</v>
      </c>
      <c r="R40" s="6" t="s">
        <v>418</v>
      </c>
      <c r="S40" s="6" t="s">
        <v>419</v>
      </c>
      <c r="T40" s="6" t="s">
        <v>53</v>
      </c>
      <c r="U40" s="6" t="s">
        <v>420</v>
      </c>
      <c r="V40" s="9">
        <f t="shared" si="0"/>
        <v>1</v>
      </c>
      <c r="W40" s="9">
        <v>1</v>
      </c>
      <c r="X40" s="9">
        <v>0</v>
      </c>
      <c r="Y40" s="9">
        <v>1</v>
      </c>
      <c r="Z40" s="9">
        <v>0</v>
      </c>
      <c r="AA40" s="9">
        <v>1</v>
      </c>
      <c r="AB40" s="9">
        <v>0</v>
      </c>
      <c r="AC40" s="9">
        <v>0</v>
      </c>
      <c r="AD40" s="9">
        <v>0</v>
      </c>
      <c r="AE40" s="9">
        <v>0</v>
      </c>
      <c r="AF40" s="9">
        <v>0</v>
      </c>
      <c r="AG40" s="6" t="s">
        <v>414</v>
      </c>
      <c r="AH40" s="6"/>
      <c r="AI40" s="6"/>
      <c r="AJ40" s="6" t="s">
        <v>70</v>
      </c>
    </row>
    <row r="41" spans="1:36" ht="50" customHeight="1" x14ac:dyDescent="0.35">
      <c r="A41" s="6" t="s">
        <v>38</v>
      </c>
      <c r="B41" s="7">
        <v>2023</v>
      </c>
      <c r="C41" s="8" t="s">
        <v>421</v>
      </c>
      <c r="D41" s="6" t="s">
        <v>422</v>
      </c>
      <c r="E41" s="6" t="s">
        <v>56</v>
      </c>
      <c r="F41" s="6">
        <v>2</v>
      </c>
      <c r="G41" s="6">
        <v>2</v>
      </c>
      <c r="H41" s="6" t="s">
        <v>423</v>
      </c>
      <c r="I41" s="6" t="s">
        <v>424</v>
      </c>
      <c r="J41" s="6" t="s">
        <v>425</v>
      </c>
      <c r="K41" s="6" t="s">
        <v>45</v>
      </c>
      <c r="L41" s="6" t="s">
        <v>46</v>
      </c>
      <c r="M41" s="6" t="s">
        <v>426</v>
      </c>
      <c r="N41" s="6" t="s">
        <v>427</v>
      </c>
      <c r="O41" s="6" t="s">
        <v>428</v>
      </c>
      <c r="P41" s="6" t="s">
        <v>50</v>
      </c>
      <c r="Q41" s="6" t="s">
        <v>429</v>
      </c>
      <c r="R41" s="6" t="s">
        <v>430</v>
      </c>
      <c r="S41" s="6"/>
      <c r="T41" s="6" t="s">
        <v>53</v>
      </c>
      <c r="U41" s="6" t="s">
        <v>431</v>
      </c>
      <c r="V41" s="9">
        <f t="shared" si="0"/>
        <v>1</v>
      </c>
      <c r="W41" s="9">
        <v>1</v>
      </c>
      <c r="X41" s="9">
        <v>0</v>
      </c>
      <c r="Y41" s="9">
        <v>0</v>
      </c>
      <c r="Z41" s="9">
        <v>0</v>
      </c>
      <c r="AA41" s="9">
        <v>0</v>
      </c>
      <c r="AB41" s="9">
        <v>1</v>
      </c>
      <c r="AC41" s="9">
        <v>0</v>
      </c>
      <c r="AD41" s="9">
        <v>0</v>
      </c>
      <c r="AE41" s="9">
        <v>0</v>
      </c>
      <c r="AF41" s="9">
        <v>0</v>
      </c>
      <c r="AG41" s="6" t="s">
        <v>425</v>
      </c>
      <c r="AH41" s="6"/>
      <c r="AI41" s="6"/>
      <c r="AJ41" s="6"/>
    </row>
    <row r="42" spans="1:36" ht="50" customHeight="1" x14ac:dyDescent="0.35">
      <c r="A42" s="6" t="s">
        <v>38</v>
      </c>
      <c r="B42" s="7">
        <v>2023</v>
      </c>
      <c r="C42" s="8" t="s">
        <v>432</v>
      </c>
      <c r="D42" s="6" t="s">
        <v>433</v>
      </c>
      <c r="E42" s="6" t="s">
        <v>56</v>
      </c>
      <c r="F42" s="6">
        <v>3</v>
      </c>
      <c r="G42" s="6">
        <v>3</v>
      </c>
      <c r="H42" s="6" t="s">
        <v>434</v>
      </c>
      <c r="I42" s="6" t="s">
        <v>435</v>
      </c>
      <c r="J42" s="6" t="s">
        <v>436</v>
      </c>
      <c r="K42" s="6" t="s">
        <v>45</v>
      </c>
      <c r="L42" s="6" t="s">
        <v>46</v>
      </c>
      <c r="M42" s="6" t="s">
        <v>437</v>
      </c>
      <c r="N42" s="6" t="s">
        <v>438</v>
      </c>
      <c r="O42" s="6" t="s">
        <v>439</v>
      </c>
      <c r="P42" s="6" t="s">
        <v>50</v>
      </c>
      <c r="Q42" s="6" t="s">
        <v>440</v>
      </c>
      <c r="R42" s="6" t="s">
        <v>441</v>
      </c>
      <c r="S42" s="6"/>
      <c r="T42" s="6" t="s">
        <v>53</v>
      </c>
      <c r="U42" s="6" t="s">
        <v>442</v>
      </c>
      <c r="V42" s="9">
        <f t="shared" si="0"/>
        <v>1</v>
      </c>
      <c r="W42" s="9">
        <v>1</v>
      </c>
      <c r="X42" s="9">
        <v>0</v>
      </c>
      <c r="Y42" s="9">
        <v>0</v>
      </c>
      <c r="Z42" s="9">
        <v>0</v>
      </c>
      <c r="AA42" s="9">
        <v>0</v>
      </c>
      <c r="AB42" s="9">
        <v>1</v>
      </c>
      <c r="AC42" s="9">
        <v>1</v>
      </c>
      <c r="AD42" s="9">
        <v>0</v>
      </c>
      <c r="AE42" s="9">
        <v>0</v>
      </c>
      <c r="AF42" s="9">
        <v>0</v>
      </c>
      <c r="AG42" s="6" t="s">
        <v>436</v>
      </c>
      <c r="AH42" s="6"/>
      <c r="AI42" s="6"/>
      <c r="AJ42" s="6" t="s">
        <v>70</v>
      </c>
    </row>
    <row r="43" spans="1:36" ht="62" customHeight="1" x14ac:dyDescent="0.35">
      <c r="A43" s="6" t="s">
        <v>38</v>
      </c>
      <c r="B43" s="7">
        <v>2023</v>
      </c>
      <c r="C43" s="8" t="s">
        <v>443</v>
      </c>
      <c r="D43" s="6" t="s">
        <v>444</v>
      </c>
      <c r="E43" s="6" t="s">
        <v>56</v>
      </c>
      <c r="F43" s="6">
        <v>4</v>
      </c>
      <c r="G43" s="6">
        <v>4</v>
      </c>
      <c r="H43" s="6" t="s">
        <v>445</v>
      </c>
      <c r="I43" s="6" t="s">
        <v>446</v>
      </c>
      <c r="J43" s="6" t="s">
        <v>447</v>
      </c>
      <c r="K43" s="6" t="s">
        <v>45</v>
      </c>
      <c r="L43" s="6" t="s">
        <v>46</v>
      </c>
      <c r="M43" s="6" t="s">
        <v>448</v>
      </c>
      <c r="N43" s="6" t="s">
        <v>449</v>
      </c>
      <c r="O43" s="6" t="s">
        <v>450</v>
      </c>
      <c r="P43" s="6" t="s">
        <v>451</v>
      </c>
      <c r="Q43" s="6" t="s">
        <v>452</v>
      </c>
      <c r="R43" s="6" t="s">
        <v>453</v>
      </c>
      <c r="S43" s="6"/>
      <c r="T43" s="6" t="s">
        <v>53</v>
      </c>
      <c r="U43" s="6" t="s">
        <v>454</v>
      </c>
      <c r="V43" s="9">
        <f t="shared" si="0"/>
        <v>1</v>
      </c>
      <c r="W43" s="9">
        <v>1</v>
      </c>
      <c r="X43" s="9">
        <v>1</v>
      </c>
      <c r="Y43" s="9">
        <v>0</v>
      </c>
      <c r="Z43" s="9">
        <v>0</v>
      </c>
      <c r="AA43" s="9">
        <v>0</v>
      </c>
      <c r="AB43" s="9">
        <v>0</v>
      </c>
      <c r="AC43" s="9">
        <v>1</v>
      </c>
      <c r="AD43" s="9">
        <v>0</v>
      </c>
      <c r="AE43" s="9">
        <v>0</v>
      </c>
      <c r="AF43" s="9">
        <v>0</v>
      </c>
      <c r="AG43" s="6" t="s">
        <v>447</v>
      </c>
      <c r="AH43" s="6"/>
      <c r="AI43" s="6"/>
      <c r="AJ43" s="6" t="s">
        <v>70</v>
      </c>
    </row>
    <row r="44" spans="1:36" ht="50" customHeight="1" x14ac:dyDescent="0.35">
      <c r="A44" s="6" t="s">
        <v>38</v>
      </c>
      <c r="B44" s="7">
        <v>2023</v>
      </c>
      <c r="C44" s="8" t="s">
        <v>455</v>
      </c>
      <c r="D44" s="6" t="s">
        <v>456</v>
      </c>
      <c r="E44" s="6" t="s">
        <v>56</v>
      </c>
      <c r="F44" s="6">
        <v>1</v>
      </c>
      <c r="G44" s="6">
        <v>1</v>
      </c>
      <c r="H44" s="6" t="s">
        <v>457</v>
      </c>
      <c r="I44" s="6" t="s">
        <v>120</v>
      </c>
      <c r="J44" s="6" t="s">
        <v>244</v>
      </c>
      <c r="K44" s="6" t="s">
        <v>45</v>
      </c>
      <c r="L44" s="6" t="s">
        <v>46</v>
      </c>
      <c r="M44" s="6" t="s">
        <v>458</v>
      </c>
      <c r="N44" s="6" t="s">
        <v>449</v>
      </c>
      <c r="O44" s="6" t="s">
        <v>247</v>
      </c>
      <c r="P44" s="6" t="s">
        <v>50</v>
      </c>
      <c r="Q44" s="6" t="s">
        <v>459</v>
      </c>
      <c r="R44" s="6" t="s">
        <v>460</v>
      </c>
      <c r="S44" s="6"/>
      <c r="T44" s="6" t="s">
        <v>53</v>
      </c>
      <c r="U44" s="6" t="s">
        <v>457</v>
      </c>
      <c r="V44" s="9">
        <f t="shared" si="0"/>
        <v>1</v>
      </c>
      <c r="W44" s="9">
        <v>1</v>
      </c>
      <c r="X44" s="9">
        <v>1</v>
      </c>
      <c r="Y44" s="9">
        <v>0</v>
      </c>
      <c r="Z44" s="9">
        <v>0</v>
      </c>
      <c r="AA44" s="9">
        <v>0</v>
      </c>
      <c r="AB44" s="9">
        <v>0</v>
      </c>
      <c r="AC44" s="9">
        <v>0</v>
      </c>
      <c r="AD44" s="9">
        <v>0</v>
      </c>
      <c r="AE44" s="9">
        <v>0</v>
      </c>
      <c r="AF44" s="9">
        <v>0</v>
      </c>
      <c r="AG44" s="6" t="s">
        <v>244</v>
      </c>
      <c r="AH44" s="6"/>
      <c r="AI44" s="6"/>
      <c r="AJ44" s="6" t="s">
        <v>70</v>
      </c>
    </row>
    <row r="45" spans="1:36" ht="50" customHeight="1" x14ac:dyDescent="0.35">
      <c r="A45" s="6" t="s">
        <v>38</v>
      </c>
      <c r="B45" s="7">
        <v>2023</v>
      </c>
      <c r="C45" s="8" t="s">
        <v>461</v>
      </c>
      <c r="D45" s="6" t="s">
        <v>462</v>
      </c>
      <c r="E45" s="6" t="s">
        <v>41</v>
      </c>
      <c r="F45" s="6">
        <v>1</v>
      </c>
      <c r="G45" s="6">
        <v>1</v>
      </c>
      <c r="H45" s="6" t="s">
        <v>463</v>
      </c>
      <c r="I45" s="6" t="s">
        <v>464</v>
      </c>
      <c r="J45" s="6" t="s">
        <v>465</v>
      </c>
      <c r="K45" s="6" t="s">
        <v>466</v>
      </c>
      <c r="L45" s="6" t="s">
        <v>329</v>
      </c>
      <c r="M45" s="6" t="s">
        <v>467</v>
      </c>
      <c r="N45" s="6" t="s">
        <v>468</v>
      </c>
      <c r="O45" s="6" t="s">
        <v>469</v>
      </c>
      <c r="P45" s="6" t="s">
        <v>470</v>
      </c>
      <c r="Q45" s="6" t="s">
        <v>471</v>
      </c>
      <c r="R45" s="6" t="s">
        <v>472</v>
      </c>
      <c r="S45" s="6" t="s">
        <v>473</v>
      </c>
      <c r="T45" s="6" t="s">
        <v>53</v>
      </c>
      <c r="U45" s="6" t="s">
        <v>463</v>
      </c>
      <c r="V45" s="9">
        <f t="shared" si="0"/>
        <v>0</v>
      </c>
      <c r="W45" s="9">
        <v>1</v>
      </c>
      <c r="X45" s="9">
        <v>0</v>
      </c>
      <c r="Y45" s="9">
        <v>0</v>
      </c>
      <c r="Z45" s="9">
        <v>0</v>
      </c>
      <c r="AA45" s="9">
        <v>0</v>
      </c>
      <c r="AB45" s="9">
        <v>1</v>
      </c>
      <c r="AC45" s="9">
        <v>0</v>
      </c>
      <c r="AD45" s="9">
        <v>0</v>
      </c>
      <c r="AE45" s="9">
        <v>0</v>
      </c>
      <c r="AF45" s="9">
        <v>0</v>
      </c>
      <c r="AG45" s="6" t="s">
        <v>465</v>
      </c>
      <c r="AH45" s="6"/>
      <c r="AI45" s="6"/>
      <c r="AJ45" s="6"/>
    </row>
    <row r="46" spans="1:36" ht="50" customHeight="1" x14ac:dyDescent="0.35">
      <c r="A46" s="6" t="s">
        <v>38</v>
      </c>
      <c r="B46" s="7">
        <v>2023</v>
      </c>
      <c r="C46" s="8" t="s">
        <v>474</v>
      </c>
      <c r="D46" s="6" t="s">
        <v>475</v>
      </c>
      <c r="E46" s="6" t="s">
        <v>56</v>
      </c>
      <c r="F46" s="6">
        <v>3</v>
      </c>
      <c r="G46" s="6">
        <v>3</v>
      </c>
      <c r="H46" s="6" t="s">
        <v>476</v>
      </c>
      <c r="I46" s="6" t="s">
        <v>477</v>
      </c>
      <c r="J46" s="6" t="s">
        <v>478</v>
      </c>
      <c r="K46" s="6" t="s">
        <v>45</v>
      </c>
      <c r="L46" s="6" t="s">
        <v>46</v>
      </c>
      <c r="M46" s="6" t="s">
        <v>479</v>
      </c>
      <c r="N46" s="6" t="s">
        <v>480</v>
      </c>
      <c r="O46" s="6" t="s">
        <v>481</v>
      </c>
      <c r="P46" s="6" t="s">
        <v>224</v>
      </c>
      <c r="Q46" s="6" t="s">
        <v>482</v>
      </c>
      <c r="R46" s="6" t="s">
        <v>483</v>
      </c>
      <c r="S46" s="6" t="s">
        <v>484</v>
      </c>
      <c r="T46" s="6" t="s">
        <v>53</v>
      </c>
      <c r="U46" s="6" t="s">
        <v>485</v>
      </c>
      <c r="V46" s="9">
        <f t="shared" si="0"/>
        <v>1</v>
      </c>
      <c r="W46" s="9">
        <v>1</v>
      </c>
      <c r="X46" s="9">
        <v>1</v>
      </c>
      <c r="Y46" s="9">
        <v>0</v>
      </c>
      <c r="Z46" s="9">
        <v>0</v>
      </c>
      <c r="AA46" s="9">
        <v>0</v>
      </c>
      <c r="AB46" s="9">
        <v>0</v>
      </c>
      <c r="AC46" s="9">
        <v>0</v>
      </c>
      <c r="AD46" s="9">
        <v>0</v>
      </c>
      <c r="AE46" s="9">
        <v>0</v>
      </c>
      <c r="AF46" s="9">
        <v>0</v>
      </c>
      <c r="AG46" s="6" t="s">
        <v>478</v>
      </c>
      <c r="AH46" s="6"/>
      <c r="AI46" s="6"/>
      <c r="AJ46" s="6" t="s">
        <v>70</v>
      </c>
    </row>
    <row r="47" spans="1:36" ht="50" customHeight="1" x14ac:dyDescent="0.35">
      <c r="A47" s="6" t="s">
        <v>38</v>
      </c>
      <c r="B47" s="7">
        <v>2023</v>
      </c>
      <c r="C47" s="8" t="s">
        <v>486</v>
      </c>
      <c r="D47" s="6" t="s">
        <v>487</v>
      </c>
      <c r="E47" s="6" t="s">
        <v>56</v>
      </c>
      <c r="F47" s="6">
        <v>1</v>
      </c>
      <c r="G47" s="6">
        <v>1</v>
      </c>
      <c r="H47" s="6" t="s">
        <v>488</v>
      </c>
      <c r="I47" s="6" t="s">
        <v>120</v>
      </c>
      <c r="J47" s="6" t="s">
        <v>489</v>
      </c>
      <c r="K47" s="6" t="s">
        <v>45</v>
      </c>
      <c r="L47" s="6" t="s">
        <v>46</v>
      </c>
      <c r="M47" s="6" t="s">
        <v>490</v>
      </c>
      <c r="N47" s="6" t="s">
        <v>491</v>
      </c>
      <c r="O47" s="6" t="s">
        <v>492</v>
      </c>
      <c r="P47" s="6" t="s">
        <v>180</v>
      </c>
      <c r="Q47" s="6" t="s">
        <v>493</v>
      </c>
      <c r="R47" s="6" t="s">
        <v>494</v>
      </c>
      <c r="S47" s="6"/>
      <c r="T47" s="6" t="s">
        <v>53</v>
      </c>
      <c r="U47" s="6" t="s">
        <v>495</v>
      </c>
      <c r="V47" s="9">
        <f t="shared" si="0"/>
        <v>1</v>
      </c>
      <c r="W47" s="9">
        <v>1</v>
      </c>
      <c r="X47" s="9">
        <v>0</v>
      </c>
      <c r="Y47" s="9">
        <v>1</v>
      </c>
      <c r="Z47" s="9">
        <v>0</v>
      </c>
      <c r="AA47" s="9">
        <v>0</v>
      </c>
      <c r="AB47" s="9">
        <v>0</v>
      </c>
      <c r="AC47" s="9">
        <v>0</v>
      </c>
      <c r="AD47" s="9">
        <v>0</v>
      </c>
      <c r="AE47" s="9">
        <v>0</v>
      </c>
      <c r="AF47" s="9">
        <v>0</v>
      </c>
      <c r="AG47" s="6" t="s">
        <v>489</v>
      </c>
      <c r="AH47" s="6"/>
      <c r="AI47" s="6"/>
      <c r="AJ47" s="6" t="s">
        <v>70</v>
      </c>
    </row>
    <row r="48" spans="1:36" ht="62" customHeight="1" x14ac:dyDescent="0.35">
      <c r="A48" s="6" t="s">
        <v>38</v>
      </c>
      <c r="B48" s="7">
        <v>2023</v>
      </c>
      <c r="C48" s="8" t="s">
        <v>496</v>
      </c>
      <c r="D48" s="6" t="s">
        <v>497</v>
      </c>
      <c r="E48" s="6" t="s">
        <v>56</v>
      </c>
      <c r="F48" s="6">
        <v>4</v>
      </c>
      <c r="G48" s="6">
        <v>4</v>
      </c>
      <c r="H48" s="6" t="s">
        <v>498</v>
      </c>
      <c r="I48" s="6" t="s">
        <v>499</v>
      </c>
      <c r="J48" s="6" t="s">
        <v>500</v>
      </c>
      <c r="K48" s="6" t="s">
        <v>45</v>
      </c>
      <c r="L48" s="6" t="s">
        <v>46</v>
      </c>
      <c r="M48" s="6" t="s">
        <v>501</v>
      </c>
      <c r="N48" s="6" t="s">
        <v>491</v>
      </c>
      <c r="O48" s="6" t="s">
        <v>502</v>
      </c>
      <c r="P48" s="6" t="s">
        <v>180</v>
      </c>
      <c r="Q48" s="6" t="s">
        <v>503</v>
      </c>
      <c r="R48" s="6" t="s">
        <v>504</v>
      </c>
      <c r="S48" s="6"/>
      <c r="T48" s="6" t="s">
        <v>53</v>
      </c>
      <c r="U48" s="6" t="s">
        <v>505</v>
      </c>
      <c r="V48" s="9">
        <f t="shared" si="0"/>
        <v>1</v>
      </c>
      <c r="W48" s="9">
        <v>1</v>
      </c>
      <c r="X48" s="9">
        <v>0</v>
      </c>
      <c r="Y48" s="9">
        <v>1</v>
      </c>
      <c r="Z48" s="9">
        <v>0</v>
      </c>
      <c r="AA48" s="9">
        <v>0</v>
      </c>
      <c r="AB48" s="9">
        <v>0</v>
      </c>
      <c r="AC48" s="9">
        <v>1</v>
      </c>
      <c r="AD48" s="9">
        <v>0</v>
      </c>
      <c r="AE48" s="9">
        <v>0</v>
      </c>
      <c r="AF48" s="9">
        <v>0</v>
      </c>
      <c r="AG48" s="6" t="s">
        <v>500</v>
      </c>
      <c r="AH48" s="6"/>
      <c r="AI48" s="6"/>
      <c r="AJ48" s="6" t="s">
        <v>70</v>
      </c>
    </row>
    <row r="49" spans="1:36" ht="75" customHeight="1" x14ac:dyDescent="0.35">
      <c r="A49" s="6" t="s">
        <v>38</v>
      </c>
      <c r="B49" s="7">
        <v>2023</v>
      </c>
      <c r="C49" s="8" t="s">
        <v>506</v>
      </c>
      <c r="D49" s="6" t="s">
        <v>507</v>
      </c>
      <c r="E49" s="6" t="s">
        <v>56</v>
      </c>
      <c r="F49" s="6">
        <v>1</v>
      </c>
      <c r="G49" s="6">
        <v>1</v>
      </c>
      <c r="H49" s="6" t="s">
        <v>508</v>
      </c>
      <c r="I49" s="6" t="s">
        <v>509</v>
      </c>
      <c r="J49" s="6" t="s">
        <v>510</v>
      </c>
      <c r="K49" s="6" t="s">
        <v>45</v>
      </c>
      <c r="L49" s="6" t="s">
        <v>46</v>
      </c>
      <c r="M49" s="6" t="s">
        <v>511</v>
      </c>
      <c r="N49" s="6" t="s">
        <v>512</v>
      </c>
      <c r="O49" s="6" t="s">
        <v>428</v>
      </c>
      <c r="P49" s="6" t="s">
        <v>50</v>
      </c>
      <c r="Q49" s="6" t="s">
        <v>513</v>
      </c>
      <c r="R49" s="6" t="s">
        <v>514</v>
      </c>
      <c r="S49" s="6" t="s">
        <v>515</v>
      </c>
      <c r="T49" s="6" t="s">
        <v>53</v>
      </c>
      <c r="U49" s="6" t="s">
        <v>508</v>
      </c>
      <c r="V49" s="9">
        <f t="shared" si="0"/>
        <v>1</v>
      </c>
      <c r="W49" s="9">
        <v>1</v>
      </c>
      <c r="X49" s="9">
        <v>0</v>
      </c>
      <c r="Y49" s="9">
        <v>0</v>
      </c>
      <c r="Z49" s="9">
        <v>0</v>
      </c>
      <c r="AA49" s="9">
        <v>0</v>
      </c>
      <c r="AB49" s="9">
        <v>1</v>
      </c>
      <c r="AC49" s="9">
        <v>0</v>
      </c>
      <c r="AD49" s="9">
        <v>0</v>
      </c>
      <c r="AE49" s="9">
        <v>0</v>
      </c>
      <c r="AF49" s="9">
        <v>0</v>
      </c>
      <c r="AG49" s="6" t="s">
        <v>510</v>
      </c>
      <c r="AH49" s="6"/>
      <c r="AI49" s="6"/>
      <c r="AJ49" s="6"/>
    </row>
    <row r="50" spans="1:36" ht="50" customHeight="1" x14ac:dyDescent="0.35">
      <c r="A50" s="6" t="s">
        <v>38</v>
      </c>
      <c r="B50" s="7">
        <v>2023</v>
      </c>
      <c r="C50" s="8" t="s">
        <v>516</v>
      </c>
      <c r="D50" s="6" t="s">
        <v>517</v>
      </c>
      <c r="E50" s="6" t="s">
        <v>56</v>
      </c>
      <c r="F50" s="6">
        <v>2</v>
      </c>
      <c r="G50" s="6">
        <v>2</v>
      </c>
      <c r="H50" s="6" t="s">
        <v>518</v>
      </c>
      <c r="I50" s="6" t="s">
        <v>519</v>
      </c>
      <c r="J50" s="6" t="s">
        <v>520</v>
      </c>
      <c r="K50" s="6" t="s">
        <v>45</v>
      </c>
      <c r="L50" s="6" t="s">
        <v>46</v>
      </c>
      <c r="M50" s="6" t="s">
        <v>521</v>
      </c>
      <c r="N50" s="6" t="s">
        <v>522</v>
      </c>
      <c r="O50" s="6" t="s">
        <v>523</v>
      </c>
      <c r="P50" s="6" t="s">
        <v>103</v>
      </c>
      <c r="Q50" s="6" t="s">
        <v>524</v>
      </c>
      <c r="R50" s="6" t="s">
        <v>525</v>
      </c>
      <c r="S50" s="6"/>
      <c r="T50" s="6" t="s">
        <v>53</v>
      </c>
      <c r="U50" s="6" t="s">
        <v>526</v>
      </c>
      <c r="V50" s="9">
        <f t="shared" si="0"/>
        <v>1</v>
      </c>
      <c r="W50" s="9">
        <v>1</v>
      </c>
      <c r="X50" s="9">
        <v>0</v>
      </c>
      <c r="Y50" s="9">
        <v>1</v>
      </c>
      <c r="Z50" s="9">
        <v>0</v>
      </c>
      <c r="AA50" s="9">
        <v>0</v>
      </c>
      <c r="AB50" s="9">
        <v>0</v>
      </c>
      <c r="AC50" s="9">
        <v>0</v>
      </c>
      <c r="AD50" s="9">
        <v>0</v>
      </c>
      <c r="AE50" s="9">
        <v>0</v>
      </c>
      <c r="AF50" s="9">
        <v>0</v>
      </c>
      <c r="AG50" s="6" t="s">
        <v>520</v>
      </c>
      <c r="AH50" s="6"/>
      <c r="AI50" s="6"/>
      <c r="AJ50" s="6" t="s">
        <v>70</v>
      </c>
    </row>
    <row r="51" spans="1:36" ht="88" customHeight="1" x14ac:dyDescent="0.35">
      <c r="A51" s="6" t="s">
        <v>38</v>
      </c>
      <c r="B51" s="7">
        <v>2023</v>
      </c>
      <c r="C51" s="8" t="s">
        <v>527</v>
      </c>
      <c r="D51" s="6" t="s">
        <v>528</v>
      </c>
      <c r="E51" s="6" t="s">
        <v>56</v>
      </c>
      <c r="F51" s="6">
        <v>6</v>
      </c>
      <c r="G51" s="6">
        <v>6</v>
      </c>
      <c r="H51" s="6" t="s">
        <v>529</v>
      </c>
      <c r="I51" s="6" t="s">
        <v>530</v>
      </c>
      <c r="J51" s="6" t="s">
        <v>531</v>
      </c>
      <c r="K51" s="6" t="s">
        <v>466</v>
      </c>
      <c r="L51" s="6" t="s">
        <v>329</v>
      </c>
      <c r="M51" s="6" t="s">
        <v>532</v>
      </c>
      <c r="N51" s="6" t="s">
        <v>533</v>
      </c>
      <c r="O51" s="6" t="s">
        <v>534</v>
      </c>
      <c r="P51" s="6" t="s">
        <v>535</v>
      </c>
      <c r="Q51" s="6" t="s">
        <v>536</v>
      </c>
      <c r="R51" s="6" t="s">
        <v>537</v>
      </c>
      <c r="S51" s="6"/>
      <c r="T51" s="6" t="s">
        <v>53</v>
      </c>
      <c r="U51" s="6" t="s">
        <v>538</v>
      </c>
      <c r="V51" s="9">
        <f t="shared" si="0"/>
        <v>1</v>
      </c>
      <c r="W51" s="9">
        <v>1</v>
      </c>
      <c r="X51" s="9">
        <v>1</v>
      </c>
      <c r="Y51" s="9">
        <v>1</v>
      </c>
      <c r="Z51" s="9">
        <v>0</v>
      </c>
      <c r="AA51" s="9">
        <v>0</v>
      </c>
      <c r="AB51" s="9">
        <v>0</v>
      </c>
      <c r="AC51" s="9">
        <v>0</v>
      </c>
      <c r="AD51" s="9">
        <v>0</v>
      </c>
      <c r="AE51" s="9">
        <v>0</v>
      </c>
      <c r="AF51" s="9">
        <v>0</v>
      </c>
      <c r="AG51" s="6" t="s">
        <v>531</v>
      </c>
      <c r="AH51" s="6"/>
      <c r="AI51" s="6"/>
      <c r="AJ51" s="6" t="s">
        <v>70</v>
      </c>
    </row>
    <row r="52" spans="1:36" ht="50" customHeight="1" x14ac:dyDescent="0.35">
      <c r="A52" s="6" t="s">
        <v>38</v>
      </c>
      <c r="B52" s="7">
        <v>2023</v>
      </c>
      <c r="C52" s="8" t="s">
        <v>539</v>
      </c>
      <c r="D52" s="6" t="s">
        <v>540</v>
      </c>
      <c r="E52" s="6" t="s">
        <v>56</v>
      </c>
      <c r="F52" s="6">
        <v>1</v>
      </c>
      <c r="G52" s="6">
        <v>1</v>
      </c>
      <c r="H52" s="6" t="s">
        <v>541</v>
      </c>
      <c r="I52" s="6" t="s">
        <v>542</v>
      </c>
      <c r="J52" s="6" t="s">
        <v>543</v>
      </c>
      <c r="K52" s="6" t="s">
        <v>466</v>
      </c>
      <c r="L52" s="6" t="s">
        <v>329</v>
      </c>
      <c r="M52" s="6" t="s">
        <v>544</v>
      </c>
      <c r="N52" s="6" t="s">
        <v>533</v>
      </c>
      <c r="O52" s="6" t="s">
        <v>545</v>
      </c>
      <c r="P52" s="6" t="s">
        <v>546</v>
      </c>
      <c r="Q52" s="6" t="s">
        <v>547</v>
      </c>
      <c r="R52" s="6" t="s">
        <v>548</v>
      </c>
      <c r="S52" s="6"/>
      <c r="T52" s="6" t="s">
        <v>53</v>
      </c>
      <c r="U52" s="6" t="s">
        <v>541</v>
      </c>
      <c r="V52" s="9">
        <f t="shared" si="0"/>
        <v>1</v>
      </c>
      <c r="W52" s="9">
        <v>1</v>
      </c>
      <c r="X52" s="9">
        <v>0</v>
      </c>
      <c r="Y52" s="9">
        <v>1</v>
      </c>
      <c r="Z52" s="9">
        <v>0</v>
      </c>
      <c r="AA52" s="9">
        <v>0</v>
      </c>
      <c r="AB52" s="9">
        <v>0</v>
      </c>
      <c r="AC52" s="9">
        <v>0</v>
      </c>
      <c r="AD52" s="9">
        <v>0</v>
      </c>
      <c r="AE52" s="9">
        <v>0</v>
      </c>
      <c r="AF52" s="9">
        <v>0</v>
      </c>
      <c r="AG52" s="6" t="s">
        <v>543</v>
      </c>
      <c r="AH52" s="6"/>
      <c r="AI52" s="6"/>
      <c r="AJ52" s="6" t="s">
        <v>70</v>
      </c>
    </row>
    <row r="53" spans="1:36" ht="50" customHeight="1" x14ac:dyDescent="0.35">
      <c r="A53" s="6" t="s">
        <v>38</v>
      </c>
      <c r="B53" s="7">
        <v>2023</v>
      </c>
      <c r="C53" s="8" t="s">
        <v>549</v>
      </c>
      <c r="D53" s="6" t="s">
        <v>550</v>
      </c>
      <c r="E53" s="6" t="s">
        <v>56</v>
      </c>
      <c r="F53" s="6">
        <v>1</v>
      </c>
      <c r="G53" s="6">
        <v>1</v>
      </c>
      <c r="H53" s="6" t="s">
        <v>551</v>
      </c>
      <c r="I53" s="6" t="s">
        <v>552</v>
      </c>
      <c r="J53" s="6" t="s">
        <v>553</v>
      </c>
      <c r="K53" s="6" t="s">
        <v>466</v>
      </c>
      <c r="L53" s="6" t="s">
        <v>329</v>
      </c>
      <c r="M53" s="6" t="s">
        <v>533</v>
      </c>
      <c r="N53" s="6" t="s">
        <v>554</v>
      </c>
      <c r="O53" s="6" t="s">
        <v>555</v>
      </c>
      <c r="P53" s="6" t="s">
        <v>556</v>
      </c>
      <c r="Q53" s="6" t="s">
        <v>557</v>
      </c>
      <c r="R53" s="6" t="s">
        <v>558</v>
      </c>
      <c r="S53" s="6"/>
      <c r="T53" s="6" t="s">
        <v>53</v>
      </c>
      <c r="U53" s="6" t="s">
        <v>551</v>
      </c>
      <c r="V53" s="9">
        <f t="shared" si="0"/>
        <v>1</v>
      </c>
      <c r="W53" s="9">
        <v>1</v>
      </c>
      <c r="X53" s="9">
        <v>0</v>
      </c>
      <c r="Y53" s="9">
        <v>1</v>
      </c>
      <c r="Z53" s="9">
        <v>0</v>
      </c>
      <c r="AA53" s="9">
        <v>0</v>
      </c>
      <c r="AB53" s="9">
        <v>0</v>
      </c>
      <c r="AC53" s="9">
        <v>0</v>
      </c>
      <c r="AD53" s="9">
        <v>0</v>
      </c>
      <c r="AE53" s="9">
        <v>0</v>
      </c>
      <c r="AF53" s="9">
        <v>0</v>
      </c>
      <c r="AG53" s="6" t="s">
        <v>553</v>
      </c>
      <c r="AH53" s="6"/>
      <c r="AI53" s="6"/>
      <c r="AJ53" s="6" t="s">
        <v>70</v>
      </c>
    </row>
    <row r="54" spans="1:36" ht="50" customHeight="1" x14ac:dyDescent="0.35">
      <c r="A54" s="6" t="s">
        <v>38</v>
      </c>
      <c r="B54" s="7">
        <v>2023</v>
      </c>
      <c r="C54" s="8" t="s">
        <v>559</v>
      </c>
      <c r="D54" s="6" t="s">
        <v>560</v>
      </c>
      <c r="E54" s="6" t="s">
        <v>41</v>
      </c>
      <c r="F54" s="6">
        <v>1</v>
      </c>
      <c r="G54" s="6">
        <v>1</v>
      </c>
      <c r="H54" s="6" t="s">
        <v>561</v>
      </c>
      <c r="I54" s="6" t="s">
        <v>562</v>
      </c>
      <c r="J54" s="6" t="s">
        <v>563</v>
      </c>
      <c r="K54" s="6" t="s">
        <v>45</v>
      </c>
      <c r="L54" s="6" t="s">
        <v>46</v>
      </c>
      <c r="M54" s="6" t="s">
        <v>564</v>
      </c>
      <c r="N54" s="6" t="s">
        <v>565</v>
      </c>
      <c r="O54" s="6" t="s">
        <v>566</v>
      </c>
      <c r="P54" s="6" t="s">
        <v>180</v>
      </c>
      <c r="Q54" s="6" t="s">
        <v>567</v>
      </c>
      <c r="R54" s="6" t="s">
        <v>568</v>
      </c>
      <c r="S54" s="6"/>
      <c r="T54" s="6" t="s">
        <v>53</v>
      </c>
      <c r="U54" s="6" t="s">
        <v>561</v>
      </c>
      <c r="V54" s="9">
        <f t="shared" si="0"/>
        <v>0</v>
      </c>
      <c r="W54" s="9">
        <v>1</v>
      </c>
      <c r="X54" s="9">
        <v>0</v>
      </c>
      <c r="Y54" s="9">
        <v>0</v>
      </c>
      <c r="Z54" s="9">
        <v>1</v>
      </c>
      <c r="AA54" s="9">
        <v>0</v>
      </c>
      <c r="AB54" s="9">
        <v>0</v>
      </c>
      <c r="AC54" s="9">
        <v>0</v>
      </c>
      <c r="AD54" s="9">
        <v>0</v>
      </c>
      <c r="AE54" s="9">
        <v>0</v>
      </c>
      <c r="AF54" s="9">
        <v>0</v>
      </c>
      <c r="AG54" s="6" t="s">
        <v>563</v>
      </c>
      <c r="AH54" s="6"/>
      <c r="AI54" s="6"/>
      <c r="AJ54" s="6"/>
    </row>
    <row r="55" spans="1:36" ht="127" customHeight="1" x14ac:dyDescent="0.35">
      <c r="A55" s="6" t="s">
        <v>38</v>
      </c>
      <c r="B55" s="7">
        <v>2023</v>
      </c>
      <c r="C55" s="8" t="s">
        <v>569</v>
      </c>
      <c r="D55" s="6" t="s">
        <v>570</v>
      </c>
      <c r="E55" s="6" t="s">
        <v>56</v>
      </c>
      <c r="F55" s="6">
        <v>9</v>
      </c>
      <c r="G55" s="6">
        <v>9</v>
      </c>
      <c r="H55" s="6" t="s">
        <v>571</v>
      </c>
      <c r="I55" s="6" t="s">
        <v>572</v>
      </c>
      <c r="J55" s="6" t="s">
        <v>573</v>
      </c>
      <c r="K55" s="6" t="s">
        <v>466</v>
      </c>
      <c r="L55" s="6" t="s">
        <v>329</v>
      </c>
      <c r="M55" s="6" t="s">
        <v>574</v>
      </c>
      <c r="N55" s="6" t="s">
        <v>575</v>
      </c>
      <c r="O55" s="6" t="s">
        <v>576</v>
      </c>
      <c r="P55" s="6" t="s">
        <v>577</v>
      </c>
      <c r="Q55" s="6" t="s">
        <v>578</v>
      </c>
      <c r="R55" s="6" t="s">
        <v>579</v>
      </c>
      <c r="S55" s="6" t="s">
        <v>580</v>
      </c>
      <c r="T55" s="6" t="s">
        <v>53</v>
      </c>
      <c r="U55" s="6" t="s">
        <v>581</v>
      </c>
      <c r="V55" s="9">
        <f t="shared" si="0"/>
        <v>1</v>
      </c>
      <c r="W55" s="9">
        <v>1</v>
      </c>
      <c r="X55" s="9">
        <v>1</v>
      </c>
      <c r="Y55" s="9">
        <v>0</v>
      </c>
      <c r="Z55" s="9">
        <v>0</v>
      </c>
      <c r="AA55" s="9">
        <v>0</v>
      </c>
      <c r="AB55" s="9">
        <v>1</v>
      </c>
      <c r="AC55" s="9">
        <v>0</v>
      </c>
      <c r="AD55" s="9">
        <v>0</v>
      </c>
      <c r="AE55" s="9">
        <v>0</v>
      </c>
      <c r="AF55" s="9">
        <v>0</v>
      </c>
      <c r="AG55" s="6" t="s">
        <v>573</v>
      </c>
      <c r="AH55" s="6"/>
      <c r="AI55" s="6"/>
      <c r="AJ55" s="6" t="s">
        <v>70</v>
      </c>
    </row>
    <row r="56" spans="1:36" ht="62" customHeight="1" x14ac:dyDescent="0.35">
      <c r="A56" s="6" t="s">
        <v>38</v>
      </c>
      <c r="B56" s="7">
        <v>2023</v>
      </c>
      <c r="C56" s="8" t="s">
        <v>582</v>
      </c>
      <c r="D56" s="6" t="s">
        <v>583</v>
      </c>
      <c r="E56" s="6" t="s">
        <v>56</v>
      </c>
      <c r="F56" s="6">
        <v>4</v>
      </c>
      <c r="G56" s="6">
        <v>4</v>
      </c>
      <c r="H56" s="6" t="s">
        <v>584</v>
      </c>
      <c r="I56" s="6" t="s">
        <v>585</v>
      </c>
      <c r="J56" s="6" t="s">
        <v>586</v>
      </c>
      <c r="K56" s="6" t="s">
        <v>466</v>
      </c>
      <c r="L56" s="6" t="s">
        <v>329</v>
      </c>
      <c r="M56" s="6" t="s">
        <v>587</v>
      </c>
      <c r="N56" s="6" t="s">
        <v>588</v>
      </c>
      <c r="O56" s="6" t="s">
        <v>589</v>
      </c>
      <c r="P56" s="6" t="s">
        <v>590</v>
      </c>
      <c r="Q56" s="6" t="s">
        <v>591</v>
      </c>
      <c r="R56" s="6" t="s">
        <v>592</v>
      </c>
      <c r="S56" s="6"/>
      <c r="T56" s="6" t="s">
        <v>53</v>
      </c>
      <c r="U56" s="6" t="s">
        <v>593</v>
      </c>
      <c r="V56" s="9">
        <f t="shared" si="0"/>
        <v>1</v>
      </c>
      <c r="W56" s="9">
        <v>1</v>
      </c>
      <c r="X56" s="9">
        <v>1</v>
      </c>
      <c r="Y56" s="9">
        <v>1</v>
      </c>
      <c r="Z56" s="9">
        <v>0</v>
      </c>
      <c r="AA56" s="9">
        <v>0</v>
      </c>
      <c r="AB56" s="9">
        <v>0</v>
      </c>
      <c r="AC56" s="9">
        <v>0</v>
      </c>
      <c r="AD56" s="9">
        <v>0</v>
      </c>
      <c r="AE56" s="9">
        <v>0</v>
      </c>
      <c r="AF56" s="9">
        <v>0</v>
      </c>
      <c r="AG56" s="6" t="s">
        <v>586</v>
      </c>
      <c r="AH56" s="6"/>
      <c r="AI56" s="6"/>
      <c r="AJ56" s="6" t="s">
        <v>70</v>
      </c>
    </row>
    <row r="57" spans="1:36" ht="50" customHeight="1" x14ac:dyDescent="0.35">
      <c r="A57" s="6" t="s">
        <v>38</v>
      </c>
      <c r="B57" s="7">
        <v>2023</v>
      </c>
      <c r="C57" s="8" t="s">
        <v>594</v>
      </c>
      <c r="D57" s="6" t="s">
        <v>595</v>
      </c>
      <c r="E57" s="6" t="s">
        <v>56</v>
      </c>
      <c r="F57" s="6">
        <v>1</v>
      </c>
      <c r="G57" s="6">
        <v>1</v>
      </c>
      <c r="H57" s="6" t="s">
        <v>596</v>
      </c>
      <c r="I57" s="6" t="s">
        <v>597</v>
      </c>
      <c r="J57" s="6" t="s">
        <v>598</v>
      </c>
      <c r="K57" s="6" t="s">
        <v>466</v>
      </c>
      <c r="L57" s="6" t="s">
        <v>329</v>
      </c>
      <c r="M57" s="6" t="s">
        <v>599</v>
      </c>
      <c r="N57" s="6" t="s">
        <v>600</v>
      </c>
      <c r="O57" s="6" t="s">
        <v>601</v>
      </c>
      <c r="P57" s="6" t="s">
        <v>602</v>
      </c>
      <c r="Q57" s="6" t="s">
        <v>603</v>
      </c>
      <c r="R57" s="6" t="s">
        <v>604</v>
      </c>
      <c r="S57" s="6"/>
      <c r="T57" s="6" t="s">
        <v>53</v>
      </c>
      <c r="U57" s="6" t="s">
        <v>605</v>
      </c>
      <c r="V57" s="9">
        <f t="shared" si="0"/>
        <v>1</v>
      </c>
      <c r="W57" s="9">
        <v>1</v>
      </c>
      <c r="X57" s="9">
        <v>1</v>
      </c>
      <c r="Y57" s="9">
        <v>1</v>
      </c>
      <c r="Z57" s="9">
        <v>0</v>
      </c>
      <c r="AA57" s="9">
        <v>0</v>
      </c>
      <c r="AB57" s="9">
        <v>0</v>
      </c>
      <c r="AC57" s="9">
        <v>0</v>
      </c>
      <c r="AD57" s="9">
        <v>0</v>
      </c>
      <c r="AE57" s="9">
        <v>0</v>
      </c>
      <c r="AF57" s="9">
        <v>0</v>
      </c>
      <c r="AG57" s="6" t="s">
        <v>598</v>
      </c>
      <c r="AH57" s="6"/>
      <c r="AI57" s="6"/>
      <c r="AJ57" s="6" t="s">
        <v>70</v>
      </c>
    </row>
    <row r="58" spans="1:36" ht="62" customHeight="1" x14ac:dyDescent="0.35">
      <c r="A58" s="6" t="s">
        <v>38</v>
      </c>
      <c r="B58" s="7">
        <v>2023</v>
      </c>
      <c r="C58" s="8" t="s">
        <v>606</v>
      </c>
      <c r="D58" s="6" t="s">
        <v>607</v>
      </c>
      <c r="E58" s="6" t="s">
        <v>56</v>
      </c>
      <c r="F58" s="6">
        <v>4</v>
      </c>
      <c r="G58" s="6">
        <v>4</v>
      </c>
      <c r="H58" s="6" t="s">
        <v>608</v>
      </c>
      <c r="I58" s="6" t="s">
        <v>609</v>
      </c>
      <c r="J58" s="6" t="s">
        <v>610</v>
      </c>
      <c r="K58" s="6" t="s">
        <v>466</v>
      </c>
      <c r="L58" s="6" t="s">
        <v>329</v>
      </c>
      <c r="M58" s="6" t="s">
        <v>611</v>
      </c>
      <c r="N58" s="6" t="s">
        <v>612</v>
      </c>
      <c r="O58" s="6" t="s">
        <v>613</v>
      </c>
      <c r="P58" s="6" t="s">
        <v>614</v>
      </c>
      <c r="Q58" s="6" t="s">
        <v>615</v>
      </c>
      <c r="R58" s="6" t="s">
        <v>616</v>
      </c>
      <c r="S58" s="6" t="s">
        <v>617</v>
      </c>
      <c r="T58" s="6" t="s">
        <v>53</v>
      </c>
      <c r="U58" s="6" t="s">
        <v>618</v>
      </c>
      <c r="V58" s="9">
        <f t="shared" si="0"/>
        <v>1</v>
      </c>
      <c r="W58" s="9">
        <v>3</v>
      </c>
      <c r="X58" s="9">
        <v>0</v>
      </c>
      <c r="Y58" s="9">
        <v>0</v>
      </c>
      <c r="Z58" s="9">
        <v>0</v>
      </c>
      <c r="AA58" s="9">
        <v>0</v>
      </c>
      <c r="AB58" s="9">
        <v>1</v>
      </c>
      <c r="AC58" s="9">
        <v>0</v>
      </c>
      <c r="AD58" s="9">
        <v>0</v>
      </c>
      <c r="AE58" s="9">
        <v>0</v>
      </c>
      <c r="AF58" s="9">
        <v>0</v>
      </c>
      <c r="AG58" s="6" t="s">
        <v>610</v>
      </c>
      <c r="AH58" s="6"/>
      <c r="AI58" s="6"/>
      <c r="AJ58" s="6"/>
    </row>
    <row r="59" spans="1:36" ht="50" customHeight="1" x14ac:dyDescent="0.35">
      <c r="A59" s="6" t="s">
        <v>38</v>
      </c>
      <c r="B59" s="7">
        <v>2023</v>
      </c>
      <c r="C59" s="8" t="s">
        <v>619</v>
      </c>
      <c r="D59" s="6" t="s">
        <v>620</v>
      </c>
      <c r="E59" s="6" t="s">
        <v>56</v>
      </c>
      <c r="F59" s="6">
        <v>3</v>
      </c>
      <c r="G59" s="6">
        <v>3</v>
      </c>
      <c r="H59" s="6" t="s">
        <v>621</v>
      </c>
      <c r="I59" s="6" t="s">
        <v>622</v>
      </c>
      <c r="J59" s="6" t="s">
        <v>623</v>
      </c>
      <c r="K59" s="6" t="s">
        <v>466</v>
      </c>
      <c r="L59" s="6" t="s">
        <v>329</v>
      </c>
      <c r="M59" s="6" t="s">
        <v>611</v>
      </c>
      <c r="N59" s="6" t="s">
        <v>612</v>
      </c>
      <c r="O59" s="6" t="s">
        <v>624</v>
      </c>
      <c r="P59" s="6" t="s">
        <v>625</v>
      </c>
      <c r="Q59" s="6" t="s">
        <v>626</v>
      </c>
      <c r="R59" s="6" t="s">
        <v>627</v>
      </c>
      <c r="S59" s="6" t="s">
        <v>628</v>
      </c>
      <c r="T59" s="6" t="s">
        <v>53</v>
      </c>
      <c r="U59" s="6" t="s">
        <v>621</v>
      </c>
      <c r="V59" s="9">
        <f t="shared" si="0"/>
        <v>1</v>
      </c>
      <c r="W59" s="9">
        <v>1</v>
      </c>
      <c r="X59" s="9">
        <v>0</v>
      </c>
      <c r="Y59" s="9">
        <v>0</v>
      </c>
      <c r="Z59" s="9">
        <v>1</v>
      </c>
      <c r="AA59" s="9">
        <v>0</v>
      </c>
      <c r="AB59" s="9">
        <v>0</v>
      </c>
      <c r="AC59" s="9">
        <v>1</v>
      </c>
      <c r="AD59" s="9">
        <v>0</v>
      </c>
      <c r="AE59" s="9">
        <v>0</v>
      </c>
      <c r="AF59" s="9">
        <v>0</v>
      </c>
      <c r="AG59" s="6" t="s">
        <v>623</v>
      </c>
      <c r="AH59" s="6"/>
      <c r="AI59" s="6"/>
      <c r="AJ59" s="6" t="s">
        <v>70</v>
      </c>
    </row>
    <row r="60" spans="1:36" ht="50" customHeight="1" x14ac:dyDescent="0.35">
      <c r="A60" s="6" t="s">
        <v>38</v>
      </c>
      <c r="B60" s="7">
        <v>2023</v>
      </c>
      <c r="C60" s="8" t="s">
        <v>629</v>
      </c>
      <c r="D60" s="6" t="s">
        <v>630</v>
      </c>
      <c r="E60" s="6" t="s">
        <v>41</v>
      </c>
      <c r="F60" s="6">
        <v>2</v>
      </c>
      <c r="G60" s="6">
        <v>2</v>
      </c>
      <c r="H60" s="6" t="s">
        <v>631</v>
      </c>
      <c r="I60" s="6" t="s">
        <v>632</v>
      </c>
      <c r="J60" s="6" t="s">
        <v>633</v>
      </c>
      <c r="K60" s="6" t="s">
        <v>466</v>
      </c>
      <c r="L60" s="6" t="s">
        <v>329</v>
      </c>
      <c r="M60" s="6" t="s">
        <v>634</v>
      </c>
      <c r="N60" s="6" t="s">
        <v>635</v>
      </c>
      <c r="O60" s="6" t="s">
        <v>636</v>
      </c>
      <c r="P60" s="6" t="s">
        <v>637</v>
      </c>
      <c r="Q60" s="6" t="s">
        <v>638</v>
      </c>
      <c r="R60" s="6" t="s">
        <v>639</v>
      </c>
      <c r="S60" s="6"/>
      <c r="T60" s="6" t="s">
        <v>53</v>
      </c>
      <c r="U60" s="6" t="s">
        <v>631</v>
      </c>
      <c r="V60" s="9">
        <f t="shared" si="0"/>
        <v>0</v>
      </c>
      <c r="W60" s="9">
        <v>1</v>
      </c>
      <c r="X60" s="9">
        <v>0</v>
      </c>
      <c r="Y60" s="9">
        <v>0</v>
      </c>
      <c r="Z60" s="9">
        <v>0</v>
      </c>
      <c r="AA60" s="9">
        <v>0</v>
      </c>
      <c r="AB60" s="9">
        <v>1</v>
      </c>
      <c r="AC60" s="9">
        <v>0</v>
      </c>
      <c r="AD60" s="9">
        <v>0</v>
      </c>
      <c r="AE60" s="9">
        <v>0</v>
      </c>
      <c r="AF60" s="9">
        <v>0</v>
      </c>
      <c r="AG60" s="6" t="s">
        <v>633</v>
      </c>
      <c r="AH60" s="6"/>
      <c r="AI60" s="6"/>
      <c r="AJ60" s="6"/>
    </row>
    <row r="61" spans="1:36" ht="62" customHeight="1" x14ac:dyDescent="0.35">
      <c r="A61" s="6" t="s">
        <v>38</v>
      </c>
      <c r="B61" s="7">
        <v>2023</v>
      </c>
      <c r="C61" s="8" t="s">
        <v>640</v>
      </c>
      <c r="D61" s="6" t="s">
        <v>641</v>
      </c>
      <c r="E61" s="6" t="s">
        <v>56</v>
      </c>
      <c r="F61" s="6">
        <v>4</v>
      </c>
      <c r="G61" s="6">
        <v>4</v>
      </c>
      <c r="H61" s="6" t="s">
        <v>642</v>
      </c>
      <c r="I61" s="6" t="s">
        <v>643</v>
      </c>
      <c r="J61" s="6" t="s">
        <v>644</v>
      </c>
      <c r="K61" s="6" t="s">
        <v>466</v>
      </c>
      <c r="L61" s="6" t="s">
        <v>329</v>
      </c>
      <c r="M61" s="6" t="s">
        <v>645</v>
      </c>
      <c r="N61" s="6" t="s">
        <v>646</v>
      </c>
      <c r="O61" s="6" t="s">
        <v>647</v>
      </c>
      <c r="P61" s="6" t="s">
        <v>648</v>
      </c>
      <c r="Q61" s="6" t="s">
        <v>649</v>
      </c>
      <c r="R61" s="6" t="s">
        <v>650</v>
      </c>
      <c r="S61" s="6"/>
      <c r="T61" s="6" t="s">
        <v>53</v>
      </c>
      <c r="U61" s="6" t="s">
        <v>651</v>
      </c>
      <c r="V61" s="9">
        <f t="shared" si="0"/>
        <v>1</v>
      </c>
      <c r="W61" s="9">
        <v>1</v>
      </c>
      <c r="X61" s="9">
        <v>1</v>
      </c>
      <c r="Y61" s="9">
        <v>1</v>
      </c>
      <c r="Z61" s="9">
        <v>0</v>
      </c>
      <c r="AA61" s="9">
        <v>0</v>
      </c>
      <c r="AB61" s="9">
        <v>1</v>
      </c>
      <c r="AC61" s="9">
        <v>0</v>
      </c>
      <c r="AD61" s="9">
        <v>0</v>
      </c>
      <c r="AE61" s="9">
        <v>0</v>
      </c>
      <c r="AF61" s="9">
        <v>0</v>
      </c>
      <c r="AG61" s="6" t="s">
        <v>644</v>
      </c>
      <c r="AH61" s="6"/>
      <c r="AI61" s="6"/>
      <c r="AJ61" s="6" t="s">
        <v>70</v>
      </c>
    </row>
    <row r="62" spans="1:36" ht="62" customHeight="1" x14ac:dyDescent="0.35">
      <c r="A62" s="6" t="s">
        <v>38</v>
      </c>
      <c r="B62" s="7">
        <v>2023</v>
      </c>
      <c r="C62" s="8" t="s">
        <v>652</v>
      </c>
      <c r="D62" s="6" t="s">
        <v>653</v>
      </c>
      <c r="E62" s="6" t="s">
        <v>56</v>
      </c>
      <c r="F62" s="6">
        <v>2</v>
      </c>
      <c r="G62" s="6">
        <v>2</v>
      </c>
      <c r="H62" s="6" t="s">
        <v>654</v>
      </c>
      <c r="I62" s="6" t="s">
        <v>655</v>
      </c>
      <c r="J62" s="6" t="s">
        <v>656</v>
      </c>
      <c r="K62" s="6" t="s">
        <v>466</v>
      </c>
      <c r="L62" s="6" t="s">
        <v>329</v>
      </c>
      <c r="M62" s="6" t="s">
        <v>657</v>
      </c>
      <c r="N62" s="6" t="s">
        <v>658</v>
      </c>
      <c r="O62" s="6" t="s">
        <v>659</v>
      </c>
      <c r="P62" s="6" t="s">
        <v>660</v>
      </c>
      <c r="Q62" s="6" t="s">
        <v>661</v>
      </c>
      <c r="R62" s="6" t="s">
        <v>662</v>
      </c>
      <c r="S62" s="6" t="s">
        <v>663</v>
      </c>
      <c r="T62" s="6" t="s">
        <v>53</v>
      </c>
      <c r="U62" s="6" t="s">
        <v>664</v>
      </c>
      <c r="V62" s="9">
        <f t="shared" si="0"/>
        <v>1</v>
      </c>
      <c r="W62" s="9">
        <v>1</v>
      </c>
      <c r="X62" s="9">
        <v>1</v>
      </c>
      <c r="Y62" s="9">
        <v>1</v>
      </c>
      <c r="Z62" s="9">
        <v>0</v>
      </c>
      <c r="AA62" s="9">
        <v>0</v>
      </c>
      <c r="AB62" s="9">
        <v>0</v>
      </c>
      <c r="AC62" s="9">
        <v>0</v>
      </c>
      <c r="AD62" s="9">
        <v>0</v>
      </c>
      <c r="AE62" s="9">
        <v>0</v>
      </c>
      <c r="AF62" s="9">
        <v>0</v>
      </c>
      <c r="AG62" s="6" t="s">
        <v>656</v>
      </c>
      <c r="AH62" s="6"/>
      <c r="AI62" s="6"/>
      <c r="AJ62" s="6" t="s">
        <v>70</v>
      </c>
    </row>
    <row r="63" spans="1:36" ht="101" customHeight="1" x14ac:dyDescent="0.35">
      <c r="A63" s="6" t="s">
        <v>38</v>
      </c>
      <c r="B63" s="7">
        <v>2023</v>
      </c>
      <c r="C63" s="8" t="s">
        <v>665</v>
      </c>
      <c r="D63" s="6" t="s">
        <v>666</v>
      </c>
      <c r="E63" s="6" t="s">
        <v>56</v>
      </c>
      <c r="F63" s="6">
        <v>4</v>
      </c>
      <c r="G63" s="6">
        <v>4</v>
      </c>
      <c r="H63" s="6" t="s">
        <v>667</v>
      </c>
      <c r="I63" s="6" t="s">
        <v>668</v>
      </c>
      <c r="J63" s="6" t="s">
        <v>669</v>
      </c>
      <c r="K63" s="6" t="s">
        <v>466</v>
      </c>
      <c r="L63" s="6" t="s">
        <v>329</v>
      </c>
      <c r="M63" s="6" t="s">
        <v>670</v>
      </c>
      <c r="N63" s="6" t="s">
        <v>658</v>
      </c>
      <c r="O63" s="6" t="s">
        <v>671</v>
      </c>
      <c r="P63" s="6" t="s">
        <v>672</v>
      </c>
      <c r="Q63" s="6" t="s">
        <v>673</v>
      </c>
      <c r="R63" s="6" t="s">
        <v>674</v>
      </c>
      <c r="S63" s="6" t="s">
        <v>675</v>
      </c>
      <c r="T63" s="6" t="s">
        <v>53</v>
      </c>
      <c r="U63" s="6" t="s">
        <v>676</v>
      </c>
      <c r="V63" s="9">
        <f t="shared" si="0"/>
        <v>1</v>
      </c>
      <c r="W63" s="9">
        <v>3</v>
      </c>
      <c r="X63" s="9">
        <v>1</v>
      </c>
      <c r="Y63" s="9">
        <v>1</v>
      </c>
      <c r="Z63" s="9">
        <v>0</v>
      </c>
      <c r="AA63" s="9">
        <v>0</v>
      </c>
      <c r="AB63" s="9">
        <v>1</v>
      </c>
      <c r="AC63" s="9">
        <v>0</v>
      </c>
      <c r="AD63" s="9">
        <v>0</v>
      </c>
      <c r="AE63" s="9">
        <v>0</v>
      </c>
      <c r="AF63" s="9">
        <v>0</v>
      </c>
      <c r="AG63" s="6" t="s">
        <v>669</v>
      </c>
      <c r="AH63" s="6"/>
      <c r="AI63" s="6"/>
      <c r="AJ63" s="6" t="s">
        <v>70</v>
      </c>
    </row>
    <row r="64" spans="1:36" ht="50" customHeight="1" x14ac:dyDescent="0.35">
      <c r="A64" s="6" t="s">
        <v>204</v>
      </c>
      <c r="B64" s="7">
        <v>2023</v>
      </c>
      <c r="C64" s="8" t="s">
        <v>421</v>
      </c>
      <c r="D64" s="6" t="s">
        <v>677</v>
      </c>
      <c r="E64" s="6" t="s">
        <v>41</v>
      </c>
      <c r="F64" s="6">
        <v>1</v>
      </c>
      <c r="G64" s="6">
        <v>0</v>
      </c>
      <c r="H64" s="6"/>
      <c r="I64" s="6" t="s">
        <v>678</v>
      </c>
      <c r="J64" s="6" t="s">
        <v>679</v>
      </c>
      <c r="K64" s="6" t="s">
        <v>680</v>
      </c>
      <c r="L64" s="6" t="s">
        <v>681</v>
      </c>
      <c r="M64" s="6" t="s">
        <v>210</v>
      </c>
      <c r="N64" s="6" t="s">
        <v>210</v>
      </c>
      <c r="O64" s="6" t="s">
        <v>682</v>
      </c>
      <c r="P64" s="6" t="s">
        <v>212</v>
      </c>
      <c r="Q64" s="6" t="s">
        <v>683</v>
      </c>
      <c r="R64" s="6" t="s">
        <v>684</v>
      </c>
      <c r="S64" s="6" t="s">
        <v>685</v>
      </c>
      <c r="T64" s="6"/>
      <c r="U64" s="6"/>
      <c r="V64" s="9">
        <f t="shared" si="0"/>
        <v>0</v>
      </c>
      <c r="W64" s="9">
        <v>1</v>
      </c>
      <c r="X64" s="9">
        <v>1</v>
      </c>
      <c r="Y64" s="9">
        <v>0</v>
      </c>
      <c r="Z64" s="9">
        <v>0</v>
      </c>
      <c r="AA64" s="9">
        <v>0</v>
      </c>
      <c r="AB64" s="9">
        <v>0</v>
      </c>
      <c r="AC64" s="9">
        <v>0</v>
      </c>
      <c r="AD64" s="9">
        <v>0</v>
      </c>
      <c r="AE64" s="9">
        <v>0</v>
      </c>
      <c r="AF64" s="9">
        <v>0</v>
      </c>
      <c r="AG64" s="6" t="s">
        <v>679</v>
      </c>
      <c r="AH64" s="6"/>
      <c r="AI64" s="6"/>
      <c r="AJ64" s="6"/>
    </row>
    <row r="65" spans="1:36" ht="50" customHeight="1" x14ac:dyDescent="0.35">
      <c r="A65" s="6" t="s">
        <v>38</v>
      </c>
      <c r="B65" s="7">
        <v>2024</v>
      </c>
      <c r="C65" s="8" t="s">
        <v>686</v>
      </c>
      <c r="D65" s="6" t="s">
        <v>687</v>
      </c>
      <c r="E65" s="6" t="s">
        <v>85</v>
      </c>
      <c r="F65" s="6">
        <v>2</v>
      </c>
      <c r="G65" s="6">
        <v>2</v>
      </c>
      <c r="H65" s="6" t="s">
        <v>688</v>
      </c>
      <c r="I65" s="6" t="s">
        <v>689</v>
      </c>
      <c r="J65" s="6" t="s">
        <v>690</v>
      </c>
      <c r="K65" s="6" t="s">
        <v>466</v>
      </c>
      <c r="L65" s="6" t="s">
        <v>691</v>
      </c>
      <c r="M65" s="6" t="s">
        <v>692</v>
      </c>
      <c r="N65" s="6" t="s">
        <v>693</v>
      </c>
      <c r="O65" s="6" t="s">
        <v>694</v>
      </c>
      <c r="P65" s="6" t="s">
        <v>695</v>
      </c>
      <c r="Q65" s="6" t="s">
        <v>696</v>
      </c>
      <c r="R65" s="6" t="s">
        <v>697</v>
      </c>
      <c r="S65" s="6" t="s">
        <v>698</v>
      </c>
      <c r="T65" s="6" t="s">
        <v>53</v>
      </c>
      <c r="U65" s="6" t="s">
        <v>688</v>
      </c>
      <c r="V65" s="9">
        <f t="shared" si="0"/>
        <v>1</v>
      </c>
      <c r="W65" s="9">
        <v>1</v>
      </c>
      <c r="X65" s="9">
        <v>1</v>
      </c>
      <c r="Y65" s="9">
        <v>0</v>
      </c>
      <c r="Z65" s="9">
        <v>0</v>
      </c>
      <c r="AA65" s="9">
        <v>0</v>
      </c>
      <c r="AB65" s="9">
        <v>0</v>
      </c>
      <c r="AC65" s="9">
        <v>0</v>
      </c>
      <c r="AD65" s="9">
        <v>0</v>
      </c>
      <c r="AE65" s="9">
        <v>0</v>
      </c>
      <c r="AF65" s="9">
        <v>0</v>
      </c>
      <c r="AG65" s="6" t="s">
        <v>690</v>
      </c>
      <c r="AH65" s="6"/>
      <c r="AI65" s="6"/>
      <c r="AJ65" s="6" t="s">
        <v>70</v>
      </c>
    </row>
    <row r="66" spans="1:36" ht="50" customHeight="1" x14ac:dyDescent="0.35">
      <c r="A66" s="6" t="s">
        <v>38</v>
      </c>
      <c r="B66" s="7">
        <v>2024</v>
      </c>
      <c r="C66" s="8" t="s">
        <v>699</v>
      </c>
      <c r="D66" s="6" t="s">
        <v>700</v>
      </c>
      <c r="E66" s="6" t="s">
        <v>73</v>
      </c>
      <c r="F66" s="6">
        <v>1</v>
      </c>
      <c r="G66" s="6">
        <v>1</v>
      </c>
      <c r="H66" s="6" t="s">
        <v>701</v>
      </c>
      <c r="I66" s="6" t="s">
        <v>702</v>
      </c>
      <c r="J66" s="6" t="s">
        <v>703</v>
      </c>
      <c r="K66" s="6" t="s">
        <v>466</v>
      </c>
      <c r="L66" s="6" t="s">
        <v>704</v>
      </c>
      <c r="M66" s="6" t="s">
        <v>705</v>
      </c>
      <c r="N66" s="6" t="s">
        <v>706</v>
      </c>
      <c r="O66" s="6" t="s">
        <v>707</v>
      </c>
      <c r="P66" s="6" t="s">
        <v>708</v>
      </c>
      <c r="Q66" s="6" t="s">
        <v>709</v>
      </c>
      <c r="R66" s="6" t="s">
        <v>710</v>
      </c>
      <c r="S66" s="6" t="s">
        <v>711</v>
      </c>
      <c r="T66" s="6" t="s">
        <v>53</v>
      </c>
      <c r="U66" s="6" t="s">
        <v>701</v>
      </c>
      <c r="V66" s="9">
        <f t="shared" si="0"/>
        <v>0</v>
      </c>
      <c r="W66" s="9">
        <v>1</v>
      </c>
      <c r="X66" s="9">
        <v>1</v>
      </c>
      <c r="Y66" s="9">
        <v>0</v>
      </c>
      <c r="Z66" s="9">
        <v>0</v>
      </c>
      <c r="AA66" s="9">
        <v>1</v>
      </c>
      <c r="AB66" s="9">
        <v>0</v>
      </c>
      <c r="AC66" s="9">
        <v>0</v>
      </c>
      <c r="AD66" s="9">
        <v>0</v>
      </c>
      <c r="AE66" s="9">
        <v>0</v>
      </c>
      <c r="AF66" s="9">
        <v>0</v>
      </c>
      <c r="AG66" s="6" t="s">
        <v>703</v>
      </c>
      <c r="AH66" s="6"/>
      <c r="AI66" s="6"/>
      <c r="AJ66" s="6" t="s">
        <v>70</v>
      </c>
    </row>
    <row r="67" spans="1:36" ht="50" customHeight="1" x14ac:dyDescent="0.35">
      <c r="A67" s="6" t="s">
        <v>38</v>
      </c>
      <c r="B67" s="7">
        <v>2024</v>
      </c>
      <c r="C67" s="8" t="s">
        <v>712</v>
      </c>
      <c r="D67" s="6" t="s">
        <v>713</v>
      </c>
      <c r="E67" s="6" t="s">
        <v>41</v>
      </c>
      <c r="F67" s="6">
        <v>1</v>
      </c>
      <c r="G67" s="6">
        <v>1</v>
      </c>
      <c r="H67" s="6" t="s">
        <v>714</v>
      </c>
      <c r="I67" s="6" t="s">
        <v>715</v>
      </c>
      <c r="J67" s="6" t="s">
        <v>716</v>
      </c>
      <c r="K67" s="6" t="s">
        <v>466</v>
      </c>
      <c r="L67" s="6" t="s">
        <v>329</v>
      </c>
      <c r="M67" s="6" t="s">
        <v>717</v>
      </c>
      <c r="N67" s="6" t="s">
        <v>718</v>
      </c>
      <c r="O67" s="6" t="s">
        <v>719</v>
      </c>
      <c r="P67" s="6" t="s">
        <v>720</v>
      </c>
      <c r="Q67" s="6" t="s">
        <v>721</v>
      </c>
      <c r="R67" s="6" t="s">
        <v>722</v>
      </c>
      <c r="S67" s="6"/>
      <c r="T67" s="6" t="s">
        <v>53</v>
      </c>
      <c r="U67" s="6" t="s">
        <v>714</v>
      </c>
      <c r="V67" s="9">
        <f t="shared" si="0"/>
        <v>0</v>
      </c>
      <c r="W67" s="9">
        <v>1</v>
      </c>
      <c r="X67" s="9">
        <v>0</v>
      </c>
      <c r="Y67" s="9">
        <v>0</v>
      </c>
      <c r="Z67" s="9">
        <v>0</v>
      </c>
      <c r="AA67" s="9">
        <v>0</v>
      </c>
      <c r="AB67" s="9">
        <v>1</v>
      </c>
      <c r="AC67" s="9">
        <v>0</v>
      </c>
      <c r="AD67" s="9">
        <v>0</v>
      </c>
      <c r="AE67" s="9">
        <v>0</v>
      </c>
      <c r="AF67" s="9">
        <v>0</v>
      </c>
      <c r="AG67" s="6" t="s">
        <v>716</v>
      </c>
      <c r="AH67" s="6"/>
      <c r="AI67" s="6"/>
      <c r="AJ67" s="6"/>
    </row>
    <row r="68" spans="1:36" ht="50" customHeight="1" x14ac:dyDescent="0.35">
      <c r="A68" s="6" t="s">
        <v>38</v>
      </c>
      <c r="B68" s="7">
        <v>2024</v>
      </c>
      <c r="C68" s="8" t="s">
        <v>723</v>
      </c>
      <c r="D68" s="6" t="s">
        <v>724</v>
      </c>
      <c r="E68" s="6" t="s">
        <v>73</v>
      </c>
      <c r="F68" s="6">
        <v>1</v>
      </c>
      <c r="G68" s="6">
        <v>1</v>
      </c>
      <c r="H68" s="6" t="s">
        <v>725</v>
      </c>
      <c r="I68" s="6" t="s">
        <v>597</v>
      </c>
      <c r="J68" s="6" t="s">
        <v>726</v>
      </c>
      <c r="K68" s="6" t="s">
        <v>466</v>
      </c>
      <c r="L68" s="6" t="s">
        <v>329</v>
      </c>
      <c r="M68" s="6" t="s">
        <v>727</v>
      </c>
      <c r="N68" s="6" t="s">
        <v>728</v>
      </c>
      <c r="O68" s="6" t="s">
        <v>729</v>
      </c>
      <c r="P68" s="6" t="s">
        <v>730</v>
      </c>
      <c r="Q68" s="6" t="s">
        <v>731</v>
      </c>
      <c r="R68" s="6" t="s">
        <v>732</v>
      </c>
      <c r="S68" s="6"/>
      <c r="T68" s="6" t="s">
        <v>53</v>
      </c>
      <c r="U68" s="6" t="s">
        <v>725</v>
      </c>
      <c r="V68" s="9">
        <f t="shared" si="0"/>
        <v>0</v>
      </c>
      <c r="W68" s="9">
        <v>1</v>
      </c>
      <c r="X68" s="9">
        <v>0</v>
      </c>
      <c r="Y68" s="9">
        <v>1</v>
      </c>
      <c r="Z68" s="9">
        <v>0</v>
      </c>
      <c r="AA68" s="9">
        <v>0</v>
      </c>
      <c r="AB68" s="9">
        <v>0</v>
      </c>
      <c r="AC68" s="9">
        <v>0</v>
      </c>
      <c r="AD68" s="9">
        <v>0</v>
      </c>
      <c r="AE68" s="9">
        <v>0</v>
      </c>
      <c r="AF68" s="9">
        <v>0</v>
      </c>
      <c r="AG68" s="6" t="s">
        <v>726</v>
      </c>
      <c r="AH68" s="6"/>
      <c r="AI68" s="6"/>
      <c r="AJ68" s="6" t="s">
        <v>70</v>
      </c>
    </row>
    <row r="69" spans="1:36" ht="62" customHeight="1" x14ac:dyDescent="0.35">
      <c r="A69" s="6" t="s">
        <v>38</v>
      </c>
      <c r="B69" s="7">
        <v>2024</v>
      </c>
      <c r="C69" s="8" t="s">
        <v>733</v>
      </c>
      <c r="D69" s="6" t="s">
        <v>734</v>
      </c>
      <c r="E69" s="6" t="s">
        <v>41</v>
      </c>
      <c r="F69" s="6">
        <v>4</v>
      </c>
      <c r="G69" s="6">
        <v>4</v>
      </c>
      <c r="H69" s="6" t="s">
        <v>735</v>
      </c>
      <c r="I69" s="6" t="s">
        <v>736</v>
      </c>
      <c r="J69" s="6" t="s">
        <v>737</v>
      </c>
      <c r="K69" s="6" t="s">
        <v>466</v>
      </c>
      <c r="L69" s="6" t="s">
        <v>329</v>
      </c>
      <c r="M69" s="6" t="s">
        <v>738</v>
      </c>
      <c r="N69" s="6" t="s">
        <v>739</v>
      </c>
      <c r="O69" s="6" t="s">
        <v>740</v>
      </c>
      <c r="P69" s="6" t="s">
        <v>741</v>
      </c>
      <c r="Q69" s="6" t="s">
        <v>742</v>
      </c>
      <c r="R69" s="6" t="s">
        <v>743</v>
      </c>
      <c r="S69" s="6" t="s">
        <v>744</v>
      </c>
      <c r="T69" s="6" t="s">
        <v>53</v>
      </c>
      <c r="U69" s="6" t="s">
        <v>745</v>
      </c>
      <c r="V69" s="9">
        <f t="shared" si="0"/>
        <v>0</v>
      </c>
      <c r="W69" s="9">
        <v>2</v>
      </c>
      <c r="X69" s="9">
        <v>0</v>
      </c>
      <c r="Y69" s="9">
        <v>1</v>
      </c>
      <c r="Z69" s="9">
        <v>0</v>
      </c>
      <c r="AA69" s="9">
        <v>0</v>
      </c>
      <c r="AB69" s="9">
        <v>1</v>
      </c>
      <c r="AC69" s="9">
        <v>0</v>
      </c>
      <c r="AD69" s="9">
        <v>0</v>
      </c>
      <c r="AE69" s="9">
        <v>0</v>
      </c>
      <c r="AF69" s="9">
        <v>0</v>
      </c>
      <c r="AG69" s="6" t="s">
        <v>737</v>
      </c>
      <c r="AH69" s="6"/>
      <c r="AI69" s="6"/>
      <c r="AJ69" s="6" t="s">
        <v>70</v>
      </c>
    </row>
    <row r="70" spans="1:36" ht="50" customHeight="1" x14ac:dyDescent="0.35">
      <c r="A70" s="6" t="s">
        <v>38</v>
      </c>
      <c r="B70" s="7">
        <v>2024</v>
      </c>
      <c r="C70" s="8" t="s">
        <v>746</v>
      </c>
      <c r="D70" s="6" t="s">
        <v>747</v>
      </c>
      <c r="E70" s="6" t="s">
        <v>41</v>
      </c>
      <c r="F70" s="6">
        <v>1</v>
      </c>
      <c r="G70" s="6">
        <v>1</v>
      </c>
      <c r="H70" s="6" t="s">
        <v>748</v>
      </c>
      <c r="I70" s="6" t="s">
        <v>597</v>
      </c>
      <c r="J70" s="6" t="s">
        <v>749</v>
      </c>
      <c r="K70" s="6" t="s">
        <v>466</v>
      </c>
      <c r="L70" s="6" t="s">
        <v>329</v>
      </c>
      <c r="M70" s="6" t="s">
        <v>738</v>
      </c>
      <c r="N70" s="6" t="s">
        <v>739</v>
      </c>
      <c r="O70" s="6" t="s">
        <v>750</v>
      </c>
      <c r="P70" s="6" t="s">
        <v>751</v>
      </c>
      <c r="Q70" s="6" t="s">
        <v>752</v>
      </c>
      <c r="R70" s="6" t="s">
        <v>753</v>
      </c>
      <c r="S70" s="6"/>
      <c r="T70" s="6" t="s">
        <v>53</v>
      </c>
      <c r="U70" s="6" t="s">
        <v>748</v>
      </c>
      <c r="V70" s="9">
        <f t="shared" si="0"/>
        <v>0</v>
      </c>
      <c r="W70" s="9">
        <v>1</v>
      </c>
      <c r="X70" s="9">
        <v>0</v>
      </c>
      <c r="Y70" s="9">
        <v>0</v>
      </c>
      <c r="Z70" s="9">
        <v>0</v>
      </c>
      <c r="AA70" s="9">
        <v>0</v>
      </c>
      <c r="AB70" s="9">
        <v>1</v>
      </c>
      <c r="AC70" s="9">
        <v>0</v>
      </c>
      <c r="AD70" s="9">
        <v>0</v>
      </c>
      <c r="AE70" s="9">
        <v>0</v>
      </c>
      <c r="AF70" s="9">
        <v>0</v>
      </c>
      <c r="AG70" s="6" t="s">
        <v>749</v>
      </c>
      <c r="AH70" s="6"/>
      <c r="AI70" s="6"/>
      <c r="AJ70" s="6"/>
    </row>
    <row r="71" spans="1:36" ht="62" customHeight="1" x14ac:dyDescent="0.35">
      <c r="A71" s="6" t="s">
        <v>38</v>
      </c>
      <c r="B71" s="7">
        <v>2024</v>
      </c>
      <c r="C71" s="8" t="s">
        <v>754</v>
      </c>
      <c r="D71" s="6" t="s">
        <v>755</v>
      </c>
      <c r="E71" s="6" t="s">
        <v>56</v>
      </c>
      <c r="F71" s="6">
        <v>2</v>
      </c>
      <c r="G71" s="6">
        <v>2</v>
      </c>
      <c r="H71" s="6" t="s">
        <v>756</v>
      </c>
      <c r="I71" s="6" t="s">
        <v>757</v>
      </c>
      <c r="J71" s="6" t="s">
        <v>758</v>
      </c>
      <c r="K71" s="6" t="s">
        <v>759</v>
      </c>
      <c r="L71" s="6" t="s">
        <v>760</v>
      </c>
      <c r="M71" s="6" t="s">
        <v>761</v>
      </c>
      <c r="N71" s="6" t="s">
        <v>762</v>
      </c>
      <c r="O71" s="6" t="s">
        <v>763</v>
      </c>
      <c r="P71" s="6" t="s">
        <v>764</v>
      </c>
      <c r="Q71" s="6" t="s">
        <v>765</v>
      </c>
      <c r="R71" s="6" t="s">
        <v>766</v>
      </c>
      <c r="S71" s="6" t="s">
        <v>767</v>
      </c>
      <c r="T71" s="6" t="s">
        <v>53</v>
      </c>
      <c r="U71" s="6" t="s">
        <v>768</v>
      </c>
      <c r="V71" s="9">
        <f t="shared" ref="V71:V134" si="1">IF(OR(E71="Negligência",E71="Mista"),1,0)</f>
        <v>1</v>
      </c>
      <c r="W71" s="9">
        <v>1</v>
      </c>
      <c r="X71" s="9">
        <v>1</v>
      </c>
      <c r="Y71" s="9">
        <v>0</v>
      </c>
      <c r="Z71" s="9">
        <v>0</v>
      </c>
      <c r="AA71" s="9">
        <v>0</v>
      </c>
      <c r="AB71" s="9">
        <v>0</v>
      </c>
      <c r="AC71" s="9">
        <v>0</v>
      </c>
      <c r="AD71" s="9">
        <v>0</v>
      </c>
      <c r="AE71" s="9">
        <v>0</v>
      </c>
      <c r="AF71" s="9">
        <v>0</v>
      </c>
      <c r="AG71" s="6" t="s">
        <v>769</v>
      </c>
      <c r="AH71" s="6"/>
      <c r="AI71" s="6"/>
      <c r="AJ71" s="6" t="s">
        <v>70</v>
      </c>
    </row>
    <row r="72" spans="1:36" ht="50" customHeight="1" x14ac:dyDescent="0.35">
      <c r="A72" s="6" t="s">
        <v>38</v>
      </c>
      <c r="B72" s="7">
        <v>2024</v>
      </c>
      <c r="C72" s="8" t="s">
        <v>770</v>
      </c>
      <c r="D72" s="6" t="s">
        <v>687</v>
      </c>
      <c r="E72" s="6" t="s">
        <v>41</v>
      </c>
      <c r="F72" s="6">
        <v>2</v>
      </c>
      <c r="G72" s="6">
        <v>2</v>
      </c>
      <c r="H72" s="6" t="s">
        <v>771</v>
      </c>
      <c r="I72" s="6" t="s">
        <v>757</v>
      </c>
      <c r="J72" s="6" t="s">
        <v>772</v>
      </c>
      <c r="K72" s="6" t="s">
        <v>466</v>
      </c>
      <c r="L72" s="6" t="s">
        <v>773</v>
      </c>
      <c r="M72" s="6" t="s">
        <v>774</v>
      </c>
      <c r="N72" s="6" t="s">
        <v>775</v>
      </c>
      <c r="O72" s="6" t="s">
        <v>776</v>
      </c>
      <c r="P72" s="6" t="s">
        <v>777</v>
      </c>
      <c r="Q72" s="6" t="s">
        <v>778</v>
      </c>
      <c r="R72" s="6" t="s">
        <v>779</v>
      </c>
      <c r="S72" s="6" t="s">
        <v>780</v>
      </c>
      <c r="T72" s="6" t="s">
        <v>53</v>
      </c>
      <c r="U72" s="6" t="s">
        <v>781</v>
      </c>
      <c r="V72" s="9">
        <f t="shared" si="1"/>
        <v>0</v>
      </c>
      <c r="W72" s="9">
        <v>1</v>
      </c>
      <c r="X72" s="9">
        <v>1</v>
      </c>
      <c r="Y72" s="9">
        <v>0</v>
      </c>
      <c r="Z72" s="9">
        <v>0</v>
      </c>
      <c r="AA72" s="9">
        <v>0</v>
      </c>
      <c r="AB72" s="9">
        <v>0</v>
      </c>
      <c r="AC72" s="9">
        <v>0</v>
      </c>
      <c r="AD72" s="9">
        <v>0</v>
      </c>
      <c r="AE72" s="9">
        <v>0</v>
      </c>
      <c r="AF72" s="9">
        <v>0</v>
      </c>
      <c r="AG72" s="6" t="s">
        <v>772</v>
      </c>
      <c r="AH72" s="6"/>
      <c r="AI72" s="6"/>
      <c r="AJ72" s="6" t="s">
        <v>70</v>
      </c>
    </row>
    <row r="73" spans="1:36" ht="50" customHeight="1" x14ac:dyDescent="0.35">
      <c r="A73" s="6" t="s">
        <v>38</v>
      </c>
      <c r="B73" s="7">
        <v>2024</v>
      </c>
      <c r="C73" s="8" t="s">
        <v>782</v>
      </c>
      <c r="D73" s="6" t="s">
        <v>783</v>
      </c>
      <c r="E73" s="6" t="s">
        <v>56</v>
      </c>
      <c r="F73" s="6">
        <v>1</v>
      </c>
      <c r="G73" s="6">
        <v>1</v>
      </c>
      <c r="H73" s="6" t="s">
        <v>784</v>
      </c>
      <c r="I73" s="6" t="s">
        <v>785</v>
      </c>
      <c r="J73" s="6" t="s">
        <v>786</v>
      </c>
      <c r="K73" s="6" t="s">
        <v>466</v>
      </c>
      <c r="L73" s="6" t="s">
        <v>329</v>
      </c>
      <c r="M73" s="6" t="s">
        <v>787</v>
      </c>
      <c r="N73" s="6" t="s">
        <v>775</v>
      </c>
      <c r="O73" s="6" t="s">
        <v>788</v>
      </c>
      <c r="P73" s="6" t="s">
        <v>789</v>
      </c>
      <c r="Q73" s="6" t="s">
        <v>790</v>
      </c>
      <c r="R73" s="6" t="s">
        <v>791</v>
      </c>
      <c r="S73" s="6"/>
      <c r="T73" s="6" t="s">
        <v>53</v>
      </c>
      <c r="U73" s="6" t="s">
        <v>784</v>
      </c>
      <c r="V73" s="9">
        <f t="shared" si="1"/>
        <v>1</v>
      </c>
      <c r="W73" s="9">
        <v>1</v>
      </c>
      <c r="X73" s="9">
        <v>0</v>
      </c>
      <c r="Y73" s="9">
        <v>1</v>
      </c>
      <c r="Z73" s="9">
        <v>0</v>
      </c>
      <c r="AA73" s="9">
        <v>1</v>
      </c>
      <c r="AB73" s="9">
        <v>0</v>
      </c>
      <c r="AC73" s="9">
        <v>0</v>
      </c>
      <c r="AD73" s="9">
        <v>0</v>
      </c>
      <c r="AE73" s="9">
        <v>0</v>
      </c>
      <c r="AF73" s="9">
        <v>0</v>
      </c>
      <c r="AG73" s="6" t="s">
        <v>786</v>
      </c>
      <c r="AH73" s="6"/>
      <c r="AI73" s="6"/>
      <c r="AJ73" s="6" t="s">
        <v>70</v>
      </c>
    </row>
    <row r="74" spans="1:36" ht="62" customHeight="1" x14ac:dyDescent="0.35">
      <c r="A74" s="6" t="s">
        <v>38</v>
      </c>
      <c r="B74" s="7">
        <v>2024</v>
      </c>
      <c r="C74" s="8" t="s">
        <v>792</v>
      </c>
      <c r="D74" s="6" t="s">
        <v>793</v>
      </c>
      <c r="E74" s="6" t="s">
        <v>41</v>
      </c>
      <c r="F74" s="6">
        <v>4</v>
      </c>
      <c r="G74" s="6">
        <v>4</v>
      </c>
      <c r="H74" s="6" t="s">
        <v>794</v>
      </c>
      <c r="I74" s="6" t="s">
        <v>129</v>
      </c>
      <c r="J74" s="6" t="s">
        <v>130</v>
      </c>
      <c r="K74" s="6" t="s">
        <v>131</v>
      </c>
      <c r="L74" s="6" t="s">
        <v>46</v>
      </c>
      <c r="M74" s="6" t="s">
        <v>795</v>
      </c>
      <c r="N74" s="6" t="s">
        <v>796</v>
      </c>
      <c r="O74" s="6" t="s">
        <v>134</v>
      </c>
      <c r="P74" s="6"/>
      <c r="Q74" s="6"/>
      <c r="R74" s="6"/>
      <c r="S74" s="6"/>
      <c r="T74" s="6" t="s">
        <v>53</v>
      </c>
      <c r="U74" s="6" t="s">
        <v>797</v>
      </c>
      <c r="V74" s="9">
        <f t="shared" si="1"/>
        <v>0</v>
      </c>
      <c r="W74" s="9">
        <v>0</v>
      </c>
      <c r="X74" s="9">
        <v>0</v>
      </c>
      <c r="Y74" s="9">
        <v>0</v>
      </c>
      <c r="Z74" s="9">
        <v>0</v>
      </c>
      <c r="AA74" s="9">
        <v>0</v>
      </c>
      <c r="AB74" s="9">
        <v>0</v>
      </c>
      <c r="AC74" s="9">
        <v>0</v>
      </c>
      <c r="AD74" s="9">
        <v>0</v>
      </c>
      <c r="AE74" s="9">
        <v>0</v>
      </c>
      <c r="AF74" s="9">
        <v>1</v>
      </c>
      <c r="AG74" s="6" t="s">
        <v>135</v>
      </c>
      <c r="AH74" s="6"/>
      <c r="AI74" s="6"/>
      <c r="AJ74" s="6" t="s">
        <v>70</v>
      </c>
    </row>
    <row r="75" spans="1:36" ht="50" customHeight="1" x14ac:dyDescent="0.35">
      <c r="A75" s="6" t="s">
        <v>38</v>
      </c>
      <c r="B75" s="7">
        <v>2024</v>
      </c>
      <c r="C75" s="8" t="s">
        <v>798</v>
      </c>
      <c r="D75" s="6" t="s">
        <v>799</v>
      </c>
      <c r="E75" s="6" t="s">
        <v>41</v>
      </c>
      <c r="F75" s="6">
        <v>1</v>
      </c>
      <c r="G75" s="6">
        <v>1</v>
      </c>
      <c r="H75" s="6" t="s">
        <v>800</v>
      </c>
      <c r="I75" s="6" t="s">
        <v>129</v>
      </c>
      <c r="J75" s="6" t="s">
        <v>130</v>
      </c>
      <c r="K75" s="6" t="s">
        <v>131</v>
      </c>
      <c r="L75" s="6" t="s">
        <v>46</v>
      </c>
      <c r="M75" s="6" t="s">
        <v>801</v>
      </c>
      <c r="N75" s="6" t="s">
        <v>802</v>
      </c>
      <c r="O75" s="6" t="s">
        <v>134</v>
      </c>
      <c r="P75" s="6"/>
      <c r="Q75" s="6"/>
      <c r="R75" s="6"/>
      <c r="S75" s="6"/>
      <c r="T75" s="6" t="s">
        <v>53</v>
      </c>
      <c r="U75" s="6" t="s">
        <v>800</v>
      </c>
      <c r="V75" s="9">
        <f t="shared" si="1"/>
        <v>0</v>
      </c>
      <c r="W75" s="9">
        <v>0</v>
      </c>
      <c r="X75" s="9">
        <v>0</v>
      </c>
      <c r="Y75" s="9">
        <v>0</v>
      </c>
      <c r="Z75" s="9">
        <v>0</v>
      </c>
      <c r="AA75" s="9">
        <v>0</v>
      </c>
      <c r="AB75" s="9">
        <v>0</v>
      </c>
      <c r="AC75" s="9">
        <v>0</v>
      </c>
      <c r="AD75" s="9">
        <v>0</v>
      </c>
      <c r="AE75" s="9">
        <v>0</v>
      </c>
      <c r="AF75" s="9">
        <v>1</v>
      </c>
      <c r="AG75" s="6" t="s">
        <v>135</v>
      </c>
      <c r="AH75" s="6"/>
      <c r="AI75" s="6"/>
      <c r="AJ75" s="6"/>
    </row>
    <row r="76" spans="1:36" ht="50" customHeight="1" x14ac:dyDescent="0.35">
      <c r="A76" s="6" t="s">
        <v>38</v>
      </c>
      <c r="B76" s="7">
        <v>2024</v>
      </c>
      <c r="C76" s="8" t="s">
        <v>803</v>
      </c>
      <c r="D76" s="6" t="s">
        <v>804</v>
      </c>
      <c r="E76" s="6" t="s">
        <v>41</v>
      </c>
      <c r="F76" s="6">
        <v>1</v>
      </c>
      <c r="G76" s="6">
        <v>1</v>
      </c>
      <c r="H76" s="6" t="s">
        <v>805</v>
      </c>
      <c r="I76" s="6" t="s">
        <v>806</v>
      </c>
      <c r="J76" s="6" t="s">
        <v>807</v>
      </c>
      <c r="K76" s="6" t="s">
        <v>466</v>
      </c>
      <c r="L76" s="6" t="s">
        <v>329</v>
      </c>
      <c r="M76" s="6" t="s">
        <v>808</v>
      </c>
      <c r="N76" s="6" t="s">
        <v>809</v>
      </c>
      <c r="O76" s="6" t="s">
        <v>810</v>
      </c>
      <c r="P76" s="6" t="s">
        <v>811</v>
      </c>
      <c r="Q76" s="6" t="s">
        <v>812</v>
      </c>
      <c r="R76" s="6" t="s">
        <v>813</v>
      </c>
      <c r="S76" s="6" t="s">
        <v>814</v>
      </c>
      <c r="T76" s="6" t="s">
        <v>53</v>
      </c>
      <c r="U76" s="6" t="s">
        <v>805</v>
      </c>
      <c r="V76" s="9">
        <f t="shared" si="1"/>
        <v>0</v>
      </c>
      <c r="W76" s="9">
        <v>1</v>
      </c>
      <c r="X76" s="9">
        <v>0</v>
      </c>
      <c r="Y76" s="9">
        <v>0</v>
      </c>
      <c r="Z76" s="9">
        <v>0</v>
      </c>
      <c r="AA76" s="9">
        <v>0</v>
      </c>
      <c r="AB76" s="9">
        <v>1</v>
      </c>
      <c r="AC76" s="9">
        <v>0</v>
      </c>
      <c r="AD76" s="9">
        <v>0</v>
      </c>
      <c r="AE76" s="9">
        <v>0</v>
      </c>
      <c r="AF76" s="9">
        <v>0</v>
      </c>
      <c r="AG76" s="6" t="s">
        <v>807</v>
      </c>
      <c r="AH76" s="6"/>
      <c r="AI76" s="6"/>
      <c r="AJ76" s="6"/>
    </row>
    <row r="77" spans="1:36" ht="50" customHeight="1" x14ac:dyDescent="0.35">
      <c r="A77" s="6" t="s">
        <v>38</v>
      </c>
      <c r="B77" s="7">
        <v>2024</v>
      </c>
      <c r="C77" s="8" t="s">
        <v>815</v>
      </c>
      <c r="D77" s="6" t="s">
        <v>816</v>
      </c>
      <c r="E77" s="6" t="s">
        <v>56</v>
      </c>
      <c r="F77" s="6">
        <v>1</v>
      </c>
      <c r="G77" s="6">
        <v>1</v>
      </c>
      <c r="H77" s="6" t="s">
        <v>817</v>
      </c>
      <c r="I77" s="6" t="s">
        <v>818</v>
      </c>
      <c r="J77" s="6" t="s">
        <v>819</v>
      </c>
      <c r="K77" s="6" t="s">
        <v>466</v>
      </c>
      <c r="L77" s="6" t="s">
        <v>329</v>
      </c>
      <c r="M77" s="6" t="s">
        <v>808</v>
      </c>
      <c r="N77" s="6" t="s">
        <v>809</v>
      </c>
      <c r="O77" s="6" t="s">
        <v>820</v>
      </c>
      <c r="P77" s="6" t="s">
        <v>821</v>
      </c>
      <c r="Q77" s="6" t="s">
        <v>822</v>
      </c>
      <c r="R77" s="6" t="s">
        <v>823</v>
      </c>
      <c r="S77" s="6" t="s">
        <v>824</v>
      </c>
      <c r="T77" s="6" t="s">
        <v>53</v>
      </c>
      <c r="U77" s="6" t="s">
        <v>817</v>
      </c>
      <c r="V77" s="9">
        <f t="shared" si="1"/>
        <v>1</v>
      </c>
      <c r="W77" s="9">
        <v>1</v>
      </c>
      <c r="X77" s="9">
        <v>1</v>
      </c>
      <c r="Y77" s="9">
        <v>0</v>
      </c>
      <c r="Z77" s="9">
        <v>0</v>
      </c>
      <c r="AA77" s="9">
        <v>0</v>
      </c>
      <c r="AB77" s="9">
        <v>0</v>
      </c>
      <c r="AC77" s="9">
        <v>0</v>
      </c>
      <c r="AD77" s="9">
        <v>0</v>
      </c>
      <c r="AE77" s="9">
        <v>0</v>
      </c>
      <c r="AF77" s="9">
        <v>0</v>
      </c>
      <c r="AG77" s="6" t="s">
        <v>819</v>
      </c>
      <c r="AH77" s="6"/>
      <c r="AI77" s="6"/>
      <c r="AJ77" s="6" t="s">
        <v>70</v>
      </c>
    </row>
    <row r="78" spans="1:36" ht="50" customHeight="1" x14ac:dyDescent="0.35">
      <c r="A78" s="6" t="s">
        <v>38</v>
      </c>
      <c r="B78" s="7">
        <v>2024</v>
      </c>
      <c r="C78" s="8" t="s">
        <v>825</v>
      </c>
      <c r="D78" s="6" t="s">
        <v>826</v>
      </c>
      <c r="E78" s="6" t="s">
        <v>56</v>
      </c>
      <c r="F78" s="6">
        <v>3</v>
      </c>
      <c r="G78" s="6">
        <v>3</v>
      </c>
      <c r="H78" s="6" t="s">
        <v>827</v>
      </c>
      <c r="I78" s="6" t="s">
        <v>828</v>
      </c>
      <c r="J78" s="6" t="s">
        <v>829</v>
      </c>
      <c r="K78" s="6" t="s">
        <v>466</v>
      </c>
      <c r="L78" s="6" t="s">
        <v>329</v>
      </c>
      <c r="M78" s="6" t="s">
        <v>830</v>
      </c>
      <c r="N78" s="6" t="s">
        <v>831</v>
      </c>
      <c r="O78" s="6" t="s">
        <v>832</v>
      </c>
      <c r="P78" s="6" t="s">
        <v>833</v>
      </c>
      <c r="Q78" s="6" t="s">
        <v>834</v>
      </c>
      <c r="R78" s="6" t="s">
        <v>835</v>
      </c>
      <c r="S78" s="6"/>
      <c r="T78" s="6" t="s">
        <v>53</v>
      </c>
      <c r="U78" s="6" t="s">
        <v>836</v>
      </c>
      <c r="V78" s="9">
        <f t="shared" si="1"/>
        <v>1</v>
      </c>
      <c r="W78" s="9">
        <v>1</v>
      </c>
      <c r="X78" s="9">
        <v>0</v>
      </c>
      <c r="Y78" s="9">
        <v>1</v>
      </c>
      <c r="Z78" s="9">
        <v>0</v>
      </c>
      <c r="AA78" s="9">
        <v>0</v>
      </c>
      <c r="AB78" s="9">
        <v>0</v>
      </c>
      <c r="AC78" s="9">
        <v>1</v>
      </c>
      <c r="AD78" s="9">
        <v>0</v>
      </c>
      <c r="AE78" s="9">
        <v>0</v>
      </c>
      <c r="AF78" s="9">
        <v>0</v>
      </c>
      <c r="AG78" s="6" t="s">
        <v>829</v>
      </c>
      <c r="AH78" s="6"/>
      <c r="AI78" s="6"/>
      <c r="AJ78" s="6" t="s">
        <v>70</v>
      </c>
    </row>
    <row r="79" spans="1:36" ht="50" customHeight="1" x14ac:dyDescent="0.35">
      <c r="A79" s="6" t="s">
        <v>38</v>
      </c>
      <c r="B79" s="7">
        <v>2024</v>
      </c>
      <c r="C79" s="8" t="s">
        <v>837</v>
      </c>
      <c r="D79" s="6" t="s">
        <v>838</v>
      </c>
      <c r="E79" s="6" t="s">
        <v>85</v>
      </c>
      <c r="F79" s="6">
        <v>2</v>
      </c>
      <c r="G79" s="6">
        <v>2</v>
      </c>
      <c r="H79" s="6" t="s">
        <v>839</v>
      </c>
      <c r="I79" s="6" t="s">
        <v>689</v>
      </c>
      <c r="J79" s="6" t="s">
        <v>840</v>
      </c>
      <c r="K79" s="6" t="s">
        <v>466</v>
      </c>
      <c r="L79" s="6" t="s">
        <v>329</v>
      </c>
      <c r="M79" s="6" t="s">
        <v>841</v>
      </c>
      <c r="N79" s="6" t="s">
        <v>842</v>
      </c>
      <c r="O79" s="6" t="s">
        <v>843</v>
      </c>
      <c r="P79" s="6" t="s">
        <v>844</v>
      </c>
      <c r="Q79" s="6" t="s">
        <v>845</v>
      </c>
      <c r="R79" s="6" t="s">
        <v>846</v>
      </c>
      <c r="S79" s="6"/>
      <c r="T79" s="6" t="s">
        <v>53</v>
      </c>
      <c r="U79" s="6" t="s">
        <v>847</v>
      </c>
      <c r="V79" s="9">
        <f t="shared" si="1"/>
        <v>1</v>
      </c>
      <c r="W79" s="9">
        <v>1</v>
      </c>
      <c r="X79" s="9">
        <v>1</v>
      </c>
      <c r="Y79" s="9">
        <v>1</v>
      </c>
      <c r="Z79" s="9">
        <v>0</v>
      </c>
      <c r="AA79" s="9">
        <v>0</v>
      </c>
      <c r="AB79" s="9">
        <v>0</v>
      </c>
      <c r="AC79" s="9">
        <v>0</v>
      </c>
      <c r="AD79" s="9">
        <v>0</v>
      </c>
      <c r="AE79" s="9">
        <v>0</v>
      </c>
      <c r="AF79" s="9">
        <v>0</v>
      </c>
      <c r="AG79" s="6" t="s">
        <v>840</v>
      </c>
      <c r="AH79" s="6"/>
      <c r="AI79" s="6"/>
      <c r="AJ79" s="6" t="s">
        <v>70</v>
      </c>
    </row>
    <row r="80" spans="1:36" ht="62" customHeight="1" x14ac:dyDescent="0.35">
      <c r="A80" s="6" t="s">
        <v>38</v>
      </c>
      <c r="B80" s="7">
        <v>2024</v>
      </c>
      <c r="C80" s="8" t="s">
        <v>848</v>
      </c>
      <c r="D80" s="6" t="s">
        <v>849</v>
      </c>
      <c r="E80" s="6" t="s">
        <v>73</v>
      </c>
      <c r="F80" s="6">
        <v>3</v>
      </c>
      <c r="G80" s="6">
        <v>3</v>
      </c>
      <c r="H80" s="6" t="s">
        <v>850</v>
      </c>
      <c r="I80" s="6" t="s">
        <v>851</v>
      </c>
      <c r="J80" s="6" t="s">
        <v>852</v>
      </c>
      <c r="K80" s="6" t="s">
        <v>45</v>
      </c>
      <c r="L80" s="6" t="s">
        <v>853</v>
      </c>
      <c r="M80" s="6" t="s">
        <v>854</v>
      </c>
      <c r="N80" s="6" t="s">
        <v>842</v>
      </c>
      <c r="O80" s="6" t="s">
        <v>855</v>
      </c>
      <c r="P80" s="6" t="s">
        <v>856</v>
      </c>
      <c r="Q80" s="6" t="s">
        <v>857</v>
      </c>
      <c r="R80" s="6" t="s">
        <v>858</v>
      </c>
      <c r="S80" s="6" t="s">
        <v>859</v>
      </c>
      <c r="T80" s="6" t="s">
        <v>53</v>
      </c>
      <c r="U80" s="6" t="s">
        <v>860</v>
      </c>
      <c r="V80" s="9">
        <f t="shared" si="1"/>
        <v>0</v>
      </c>
      <c r="W80" s="9">
        <v>1</v>
      </c>
      <c r="X80" s="9">
        <v>1</v>
      </c>
      <c r="Y80" s="9">
        <v>0</v>
      </c>
      <c r="Z80" s="9">
        <v>0</v>
      </c>
      <c r="AA80" s="9">
        <v>0</v>
      </c>
      <c r="AB80" s="9">
        <v>0</v>
      </c>
      <c r="AC80" s="9">
        <v>0</v>
      </c>
      <c r="AD80" s="9">
        <v>0</v>
      </c>
      <c r="AE80" s="9">
        <v>0</v>
      </c>
      <c r="AF80" s="9">
        <v>0</v>
      </c>
      <c r="AG80" s="6" t="s">
        <v>861</v>
      </c>
      <c r="AH80" s="6"/>
      <c r="AI80" s="6"/>
      <c r="AJ80" s="6" t="s">
        <v>70</v>
      </c>
    </row>
    <row r="81" spans="1:36" ht="50" customHeight="1" x14ac:dyDescent="0.35">
      <c r="A81" s="6" t="s">
        <v>38</v>
      </c>
      <c r="B81" s="7">
        <v>2024</v>
      </c>
      <c r="C81" s="8" t="s">
        <v>862</v>
      </c>
      <c r="D81" s="6" t="s">
        <v>863</v>
      </c>
      <c r="E81" s="6" t="s">
        <v>56</v>
      </c>
      <c r="F81" s="6">
        <v>3</v>
      </c>
      <c r="G81" s="6">
        <v>3</v>
      </c>
      <c r="H81" s="6" t="s">
        <v>864</v>
      </c>
      <c r="I81" s="6" t="s">
        <v>865</v>
      </c>
      <c r="J81" s="6" t="s">
        <v>866</v>
      </c>
      <c r="K81" s="6" t="s">
        <v>45</v>
      </c>
      <c r="L81" s="6" t="s">
        <v>867</v>
      </c>
      <c r="M81" s="6" t="s">
        <v>868</v>
      </c>
      <c r="N81" s="6" t="s">
        <v>869</v>
      </c>
      <c r="O81" s="6" t="s">
        <v>870</v>
      </c>
      <c r="P81" s="6" t="s">
        <v>871</v>
      </c>
      <c r="Q81" s="6" t="s">
        <v>872</v>
      </c>
      <c r="R81" s="6" t="s">
        <v>873</v>
      </c>
      <c r="S81" s="6" t="s">
        <v>874</v>
      </c>
      <c r="T81" s="6" t="s">
        <v>53</v>
      </c>
      <c r="U81" s="6" t="s">
        <v>875</v>
      </c>
      <c r="V81" s="9">
        <f t="shared" si="1"/>
        <v>1</v>
      </c>
      <c r="W81" s="9">
        <v>1</v>
      </c>
      <c r="X81" s="9">
        <v>1</v>
      </c>
      <c r="Y81" s="9">
        <v>0</v>
      </c>
      <c r="Z81" s="9">
        <v>0</v>
      </c>
      <c r="AA81" s="9">
        <v>0</v>
      </c>
      <c r="AB81" s="9">
        <v>0</v>
      </c>
      <c r="AC81" s="9">
        <v>1</v>
      </c>
      <c r="AD81" s="9">
        <v>0</v>
      </c>
      <c r="AE81" s="9">
        <v>0</v>
      </c>
      <c r="AF81" s="9">
        <v>0</v>
      </c>
      <c r="AG81" s="6" t="s">
        <v>866</v>
      </c>
      <c r="AH81" s="6"/>
      <c r="AI81" s="6"/>
      <c r="AJ81" s="6" t="s">
        <v>70</v>
      </c>
    </row>
    <row r="82" spans="1:36" ht="50" customHeight="1" x14ac:dyDescent="0.35">
      <c r="A82" s="6" t="s">
        <v>38</v>
      </c>
      <c r="B82" s="7">
        <v>2024</v>
      </c>
      <c r="C82" s="8" t="s">
        <v>876</v>
      </c>
      <c r="D82" s="6" t="s">
        <v>877</v>
      </c>
      <c r="E82" s="6" t="s">
        <v>56</v>
      </c>
      <c r="F82" s="6">
        <v>1</v>
      </c>
      <c r="G82" s="6">
        <v>1</v>
      </c>
      <c r="H82" s="6" t="s">
        <v>878</v>
      </c>
      <c r="I82" s="6" t="s">
        <v>879</v>
      </c>
      <c r="J82" s="6" t="s">
        <v>880</v>
      </c>
      <c r="K82" s="6" t="s">
        <v>45</v>
      </c>
      <c r="L82" s="6" t="s">
        <v>881</v>
      </c>
      <c r="M82" s="6" t="s">
        <v>882</v>
      </c>
      <c r="N82" s="6" t="s">
        <v>869</v>
      </c>
      <c r="O82" s="6" t="s">
        <v>883</v>
      </c>
      <c r="P82" s="6" t="s">
        <v>884</v>
      </c>
      <c r="Q82" s="6" t="s">
        <v>885</v>
      </c>
      <c r="R82" s="6" t="s">
        <v>886</v>
      </c>
      <c r="S82" s="6" t="s">
        <v>887</v>
      </c>
      <c r="T82" s="6" t="s">
        <v>53</v>
      </c>
      <c r="U82" s="6" t="s">
        <v>878</v>
      </c>
      <c r="V82" s="9">
        <f t="shared" si="1"/>
        <v>1</v>
      </c>
      <c r="W82" s="9">
        <v>1</v>
      </c>
      <c r="X82" s="9">
        <v>0</v>
      </c>
      <c r="Y82" s="9">
        <v>1</v>
      </c>
      <c r="Z82" s="9">
        <v>0</v>
      </c>
      <c r="AA82" s="9">
        <v>0</v>
      </c>
      <c r="AB82" s="9">
        <v>0</v>
      </c>
      <c r="AC82" s="9">
        <v>0</v>
      </c>
      <c r="AD82" s="9">
        <v>0</v>
      </c>
      <c r="AE82" s="9">
        <v>0</v>
      </c>
      <c r="AF82" s="9">
        <v>0</v>
      </c>
      <c r="AG82" s="6" t="s">
        <v>880</v>
      </c>
      <c r="AH82" s="6"/>
      <c r="AI82" s="6"/>
      <c r="AJ82" s="6" t="s">
        <v>70</v>
      </c>
    </row>
    <row r="83" spans="1:36" ht="50" customHeight="1" x14ac:dyDescent="0.35">
      <c r="A83" s="6" t="s">
        <v>38</v>
      </c>
      <c r="B83" s="7">
        <v>2024</v>
      </c>
      <c r="C83" s="8" t="s">
        <v>888</v>
      </c>
      <c r="D83" s="6" t="s">
        <v>889</v>
      </c>
      <c r="E83" s="6" t="s">
        <v>41</v>
      </c>
      <c r="F83" s="6">
        <v>1</v>
      </c>
      <c r="G83" s="6">
        <v>1</v>
      </c>
      <c r="H83" s="6" t="s">
        <v>890</v>
      </c>
      <c r="I83" s="6" t="s">
        <v>129</v>
      </c>
      <c r="J83" s="6" t="s">
        <v>130</v>
      </c>
      <c r="K83" s="6" t="s">
        <v>131</v>
      </c>
      <c r="L83" s="6" t="s">
        <v>46</v>
      </c>
      <c r="M83" s="6" t="s">
        <v>891</v>
      </c>
      <c r="N83" s="6" t="s">
        <v>892</v>
      </c>
      <c r="O83" s="6" t="s">
        <v>134</v>
      </c>
      <c r="P83" s="6"/>
      <c r="Q83" s="6"/>
      <c r="R83" s="6"/>
      <c r="S83" s="6"/>
      <c r="T83" s="6" t="s">
        <v>53</v>
      </c>
      <c r="U83" s="6" t="s">
        <v>890</v>
      </c>
      <c r="V83" s="9">
        <f t="shared" si="1"/>
        <v>0</v>
      </c>
      <c r="W83" s="9">
        <v>0</v>
      </c>
      <c r="X83" s="9">
        <v>0</v>
      </c>
      <c r="Y83" s="9">
        <v>0</v>
      </c>
      <c r="Z83" s="9">
        <v>0</v>
      </c>
      <c r="AA83" s="9">
        <v>0</v>
      </c>
      <c r="AB83" s="9">
        <v>0</v>
      </c>
      <c r="AC83" s="9">
        <v>0</v>
      </c>
      <c r="AD83" s="9">
        <v>0</v>
      </c>
      <c r="AE83" s="9">
        <v>0</v>
      </c>
      <c r="AF83" s="9">
        <v>1</v>
      </c>
      <c r="AG83" s="6" t="s">
        <v>135</v>
      </c>
      <c r="AH83" s="6"/>
      <c r="AI83" s="6"/>
      <c r="AJ83" s="6"/>
    </row>
    <row r="84" spans="1:36" ht="50" customHeight="1" x14ac:dyDescent="0.35">
      <c r="A84" s="6" t="s">
        <v>38</v>
      </c>
      <c r="B84" s="7">
        <v>2024</v>
      </c>
      <c r="C84" s="8" t="s">
        <v>893</v>
      </c>
      <c r="D84" s="6" t="s">
        <v>894</v>
      </c>
      <c r="E84" s="6" t="s">
        <v>56</v>
      </c>
      <c r="F84" s="6">
        <v>2</v>
      </c>
      <c r="G84" s="6">
        <v>2</v>
      </c>
      <c r="H84" s="6" t="s">
        <v>895</v>
      </c>
      <c r="I84" s="6" t="s">
        <v>896</v>
      </c>
      <c r="J84" s="6" t="s">
        <v>897</v>
      </c>
      <c r="K84" s="6" t="s">
        <v>45</v>
      </c>
      <c r="L84" s="6" t="s">
        <v>898</v>
      </c>
      <c r="M84" s="6" t="s">
        <v>210</v>
      </c>
      <c r="N84" s="6" t="s">
        <v>899</v>
      </c>
      <c r="O84" s="6" t="s">
        <v>900</v>
      </c>
      <c r="P84" s="6" t="s">
        <v>901</v>
      </c>
      <c r="Q84" s="6" t="s">
        <v>902</v>
      </c>
      <c r="R84" s="6" t="s">
        <v>903</v>
      </c>
      <c r="S84" s="6" t="s">
        <v>904</v>
      </c>
      <c r="T84" s="6" t="s">
        <v>53</v>
      </c>
      <c r="U84" s="6" t="s">
        <v>905</v>
      </c>
      <c r="V84" s="9">
        <f t="shared" si="1"/>
        <v>1</v>
      </c>
      <c r="W84" s="9">
        <v>1</v>
      </c>
      <c r="X84" s="9">
        <v>1</v>
      </c>
      <c r="Y84" s="9">
        <v>0</v>
      </c>
      <c r="Z84" s="9">
        <v>0</v>
      </c>
      <c r="AA84" s="9">
        <v>0</v>
      </c>
      <c r="AB84" s="9">
        <v>0</v>
      </c>
      <c r="AC84" s="9">
        <v>0</v>
      </c>
      <c r="AD84" s="9">
        <v>0</v>
      </c>
      <c r="AE84" s="9">
        <v>0</v>
      </c>
      <c r="AF84" s="9">
        <v>0</v>
      </c>
      <c r="AG84" s="6" t="s">
        <v>897</v>
      </c>
      <c r="AH84" s="6"/>
      <c r="AI84" s="6"/>
      <c r="AJ84" s="6" t="s">
        <v>70</v>
      </c>
    </row>
    <row r="85" spans="1:36" ht="50" customHeight="1" x14ac:dyDescent="0.35">
      <c r="A85" s="6" t="s">
        <v>38</v>
      </c>
      <c r="B85" s="7">
        <v>2024</v>
      </c>
      <c r="C85" s="8" t="s">
        <v>906</v>
      </c>
      <c r="D85" s="6" t="s">
        <v>907</v>
      </c>
      <c r="E85" s="6" t="s">
        <v>56</v>
      </c>
      <c r="F85" s="6">
        <v>1</v>
      </c>
      <c r="G85" s="6">
        <v>1</v>
      </c>
      <c r="H85" s="6" t="s">
        <v>908</v>
      </c>
      <c r="I85" s="6" t="s">
        <v>909</v>
      </c>
      <c r="J85" s="6" t="s">
        <v>910</v>
      </c>
      <c r="K85" s="6" t="s">
        <v>45</v>
      </c>
      <c r="L85" s="6" t="s">
        <v>911</v>
      </c>
      <c r="M85" s="6" t="s">
        <v>210</v>
      </c>
      <c r="N85" s="6" t="s">
        <v>899</v>
      </c>
      <c r="O85" s="6" t="s">
        <v>912</v>
      </c>
      <c r="P85" s="6" t="s">
        <v>913</v>
      </c>
      <c r="Q85" s="6" t="s">
        <v>914</v>
      </c>
      <c r="R85" s="6" t="s">
        <v>915</v>
      </c>
      <c r="S85" s="6" t="s">
        <v>916</v>
      </c>
      <c r="T85" s="6" t="s">
        <v>53</v>
      </c>
      <c r="U85" s="6" t="s">
        <v>908</v>
      </c>
      <c r="V85" s="9">
        <f t="shared" si="1"/>
        <v>1</v>
      </c>
      <c r="W85" s="9">
        <v>1</v>
      </c>
      <c r="X85" s="9">
        <v>0</v>
      </c>
      <c r="Y85" s="9">
        <v>1</v>
      </c>
      <c r="Z85" s="9">
        <v>0</v>
      </c>
      <c r="AA85" s="9">
        <v>0</v>
      </c>
      <c r="AB85" s="9">
        <v>0</v>
      </c>
      <c r="AC85" s="9">
        <v>0</v>
      </c>
      <c r="AD85" s="9">
        <v>0</v>
      </c>
      <c r="AE85" s="9">
        <v>0</v>
      </c>
      <c r="AF85" s="9">
        <v>0</v>
      </c>
      <c r="AG85" s="6" t="s">
        <v>917</v>
      </c>
      <c r="AH85" s="6"/>
      <c r="AI85" s="6"/>
      <c r="AJ85" s="6" t="s">
        <v>70</v>
      </c>
    </row>
    <row r="86" spans="1:36" ht="50" customHeight="1" x14ac:dyDescent="0.35">
      <c r="A86" s="6" t="s">
        <v>38</v>
      </c>
      <c r="B86" s="7">
        <v>2024</v>
      </c>
      <c r="C86" s="8" t="s">
        <v>918</v>
      </c>
      <c r="D86" s="6" t="s">
        <v>919</v>
      </c>
      <c r="E86" s="6" t="s">
        <v>56</v>
      </c>
      <c r="F86" s="6">
        <v>1</v>
      </c>
      <c r="G86" s="6">
        <v>1</v>
      </c>
      <c r="H86" s="6" t="s">
        <v>920</v>
      </c>
      <c r="I86" s="6" t="s">
        <v>921</v>
      </c>
      <c r="J86" s="6" t="s">
        <v>922</v>
      </c>
      <c r="K86" s="6" t="s">
        <v>45</v>
      </c>
      <c r="L86" s="6" t="s">
        <v>923</v>
      </c>
      <c r="M86" s="6" t="s">
        <v>891</v>
      </c>
      <c r="N86" s="6" t="s">
        <v>899</v>
      </c>
      <c r="O86" s="6" t="s">
        <v>924</v>
      </c>
      <c r="P86" s="6" t="s">
        <v>925</v>
      </c>
      <c r="Q86" s="6" t="s">
        <v>926</v>
      </c>
      <c r="R86" s="6" t="s">
        <v>927</v>
      </c>
      <c r="S86" s="6" t="s">
        <v>928</v>
      </c>
      <c r="T86" s="6" t="s">
        <v>53</v>
      </c>
      <c r="U86" s="6" t="s">
        <v>920</v>
      </c>
      <c r="V86" s="9">
        <f t="shared" si="1"/>
        <v>1</v>
      </c>
      <c r="W86" s="9">
        <v>1</v>
      </c>
      <c r="X86" s="9">
        <v>0</v>
      </c>
      <c r="Y86" s="9">
        <v>0</v>
      </c>
      <c r="Z86" s="9">
        <v>0</v>
      </c>
      <c r="AA86" s="9">
        <v>0</v>
      </c>
      <c r="AB86" s="9">
        <v>0</v>
      </c>
      <c r="AC86" s="9">
        <v>1</v>
      </c>
      <c r="AD86" s="9">
        <v>0</v>
      </c>
      <c r="AE86" s="9">
        <v>0</v>
      </c>
      <c r="AF86" s="9">
        <v>0</v>
      </c>
      <c r="AG86" s="6" t="s">
        <v>922</v>
      </c>
      <c r="AH86" s="6"/>
      <c r="AI86" s="6"/>
      <c r="AJ86" s="6" t="s">
        <v>70</v>
      </c>
    </row>
    <row r="87" spans="1:36" ht="101" customHeight="1" x14ac:dyDescent="0.35">
      <c r="A87" s="6" t="s">
        <v>38</v>
      </c>
      <c r="B87" s="7">
        <v>2024</v>
      </c>
      <c r="C87" s="8" t="s">
        <v>929</v>
      </c>
      <c r="D87" s="6" t="s">
        <v>930</v>
      </c>
      <c r="E87" s="6" t="s">
        <v>85</v>
      </c>
      <c r="F87" s="6">
        <v>7</v>
      </c>
      <c r="G87" s="6">
        <v>7</v>
      </c>
      <c r="H87" s="6" t="s">
        <v>931</v>
      </c>
      <c r="I87" s="6" t="s">
        <v>932</v>
      </c>
      <c r="J87" s="6" t="s">
        <v>933</v>
      </c>
      <c r="K87" s="6" t="s">
        <v>45</v>
      </c>
      <c r="L87" s="6" t="s">
        <v>934</v>
      </c>
      <c r="M87" s="6" t="s">
        <v>935</v>
      </c>
      <c r="N87" s="6" t="s">
        <v>936</v>
      </c>
      <c r="O87" s="6" t="s">
        <v>937</v>
      </c>
      <c r="P87" s="6" t="s">
        <v>938</v>
      </c>
      <c r="Q87" s="6" t="s">
        <v>939</v>
      </c>
      <c r="R87" s="6" t="s">
        <v>940</v>
      </c>
      <c r="S87" s="6" t="s">
        <v>941</v>
      </c>
      <c r="T87" s="6" t="s">
        <v>53</v>
      </c>
      <c r="U87" s="6" t="s">
        <v>942</v>
      </c>
      <c r="V87" s="9">
        <f t="shared" si="1"/>
        <v>1</v>
      </c>
      <c r="W87" s="9">
        <v>1</v>
      </c>
      <c r="X87" s="9">
        <v>1</v>
      </c>
      <c r="Y87" s="9">
        <v>0</v>
      </c>
      <c r="Z87" s="9">
        <v>0</v>
      </c>
      <c r="AA87" s="9">
        <v>0</v>
      </c>
      <c r="AB87" s="9">
        <v>0</v>
      </c>
      <c r="AC87" s="9">
        <v>0</v>
      </c>
      <c r="AD87" s="9">
        <v>0</v>
      </c>
      <c r="AE87" s="9">
        <v>0</v>
      </c>
      <c r="AF87" s="9">
        <v>0</v>
      </c>
      <c r="AG87" s="6" t="s">
        <v>933</v>
      </c>
      <c r="AH87" s="6"/>
      <c r="AI87" s="6"/>
      <c r="AJ87" s="6" t="s">
        <v>70</v>
      </c>
    </row>
    <row r="88" spans="1:36" ht="50" customHeight="1" x14ac:dyDescent="0.35">
      <c r="A88" s="6" t="s">
        <v>38</v>
      </c>
      <c r="B88" s="7">
        <v>2024</v>
      </c>
      <c r="C88" s="8" t="s">
        <v>943</v>
      </c>
      <c r="D88" s="6" t="s">
        <v>944</v>
      </c>
      <c r="E88" s="6" t="s">
        <v>56</v>
      </c>
      <c r="F88" s="6">
        <v>3</v>
      </c>
      <c r="G88" s="6">
        <v>3</v>
      </c>
      <c r="H88" s="6" t="s">
        <v>945</v>
      </c>
      <c r="I88" s="6" t="s">
        <v>946</v>
      </c>
      <c r="J88" s="6" t="s">
        <v>947</v>
      </c>
      <c r="K88" s="6" t="s">
        <v>45</v>
      </c>
      <c r="L88" s="6" t="s">
        <v>948</v>
      </c>
      <c r="M88" s="6" t="s">
        <v>949</v>
      </c>
      <c r="N88" s="6" t="s">
        <v>950</v>
      </c>
      <c r="O88" s="6" t="s">
        <v>951</v>
      </c>
      <c r="P88" s="6" t="s">
        <v>952</v>
      </c>
      <c r="Q88" s="6" t="s">
        <v>953</v>
      </c>
      <c r="R88" s="6" t="s">
        <v>954</v>
      </c>
      <c r="S88" s="6" t="s">
        <v>955</v>
      </c>
      <c r="T88" s="6" t="s">
        <v>53</v>
      </c>
      <c r="U88" s="6" t="s">
        <v>956</v>
      </c>
      <c r="V88" s="9">
        <f t="shared" si="1"/>
        <v>1</v>
      </c>
      <c r="W88" s="9">
        <v>1</v>
      </c>
      <c r="X88" s="9">
        <v>0</v>
      </c>
      <c r="Y88" s="9">
        <v>1</v>
      </c>
      <c r="Z88" s="9">
        <v>0</v>
      </c>
      <c r="AA88" s="9">
        <v>0</v>
      </c>
      <c r="AB88" s="9">
        <v>0</v>
      </c>
      <c r="AC88" s="9">
        <v>0</v>
      </c>
      <c r="AD88" s="9">
        <v>0</v>
      </c>
      <c r="AE88" s="9">
        <v>0</v>
      </c>
      <c r="AF88" s="9">
        <v>0</v>
      </c>
      <c r="AG88" s="6" t="s">
        <v>947</v>
      </c>
      <c r="AH88" s="6"/>
      <c r="AI88" s="6"/>
      <c r="AJ88" s="6" t="s">
        <v>70</v>
      </c>
    </row>
    <row r="89" spans="1:36" ht="88" customHeight="1" x14ac:dyDescent="0.35">
      <c r="A89" s="6" t="s">
        <v>38</v>
      </c>
      <c r="B89" s="7">
        <v>2024</v>
      </c>
      <c r="C89" s="8" t="s">
        <v>957</v>
      </c>
      <c r="D89" s="6" t="s">
        <v>958</v>
      </c>
      <c r="E89" s="6" t="s">
        <v>56</v>
      </c>
      <c r="F89" s="6">
        <v>6</v>
      </c>
      <c r="G89" s="6">
        <v>6</v>
      </c>
      <c r="H89" s="6" t="s">
        <v>959</v>
      </c>
      <c r="I89" s="6" t="s">
        <v>960</v>
      </c>
      <c r="J89" s="6" t="s">
        <v>961</v>
      </c>
      <c r="K89" s="6" t="s">
        <v>45</v>
      </c>
      <c r="L89" s="6" t="s">
        <v>962</v>
      </c>
      <c r="M89" s="6" t="s">
        <v>963</v>
      </c>
      <c r="N89" s="6" t="s">
        <v>964</v>
      </c>
      <c r="O89" s="6" t="s">
        <v>965</v>
      </c>
      <c r="P89" s="6" t="s">
        <v>966</v>
      </c>
      <c r="Q89" s="6" t="s">
        <v>967</v>
      </c>
      <c r="R89" s="6" t="s">
        <v>968</v>
      </c>
      <c r="S89" s="6" t="s">
        <v>969</v>
      </c>
      <c r="T89" s="6" t="s">
        <v>53</v>
      </c>
      <c r="U89" s="6" t="s">
        <v>970</v>
      </c>
      <c r="V89" s="9">
        <f t="shared" si="1"/>
        <v>1</v>
      </c>
      <c r="W89" s="9">
        <v>1</v>
      </c>
      <c r="X89" s="9">
        <v>1</v>
      </c>
      <c r="Y89" s="9">
        <v>1</v>
      </c>
      <c r="Z89" s="9">
        <v>0</v>
      </c>
      <c r="AA89" s="9">
        <v>0</v>
      </c>
      <c r="AB89" s="9">
        <v>0</v>
      </c>
      <c r="AC89" s="9">
        <v>0</v>
      </c>
      <c r="AD89" s="9">
        <v>0</v>
      </c>
      <c r="AE89" s="9">
        <v>0</v>
      </c>
      <c r="AF89" s="9">
        <v>0</v>
      </c>
      <c r="AG89" s="6" t="s">
        <v>961</v>
      </c>
      <c r="AH89" s="6"/>
      <c r="AI89" s="6"/>
      <c r="AJ89" s="6" t="s">
        <v>70</v>
      </c>
    </row>
    <row r="90" spans="1:36" ht="50" customHeight="1" x14ac:dyDescent="0.35">
      <c r="A90" s="6" t="s">
        <v>38</v>
      </c>
      <c r="B90" s="7">
        <v>2024</v>
      </c>
      <c r="C90" s="8" t="s">
        <v>971</v>
      </c>
      <c r="D90" s="6" t="s">
        <v>972</v>
      </c>
      <c r="E90" s="6" t="s">
        <v>56</v>
      </c>
      <c r="F90" s="6">
        <v>2</v>
      </c>
      <c r="G90" s="6">
        <v>2</v>
      </c>
      <c r="H90" s="6" t="s">
        <v>973</v>
      </c>
      <c r="I90" s="6" t="s">
        <v>974</v>
      </c>
      <c r="J90" s="6" t="s">
        <v>975</v>
      </c>
      <c r="K90" s="6" t="s">
        <v>45</v>
      </c>
      <c r="L90" s="6" t="s">
        <v>976</v>
      </c>
      <c r="M90" s="6" t="s">
        <v>977</v>
      </c>
      <c r="N90" s="6" t="s">
        <v>964</v>
      </c>
      <c r="O90" s="6" t="s">
        <v>978</v>
      </c>
      <c r="P90" s="6" t="s">
        <v>979</v>
      </c>
      <c r="Q90" s="6" t="s">
        <v>980</v>
      </c>
      <c r="R90" s="6" t="s">
        <v>981</v>
      </c>
      <c r="S90" s="6" t="s">
        <v>982</v>
      </c>
      <c r="T90" s="6" t="s">
        <v>53</v>
      </c>
      <c r="U90" s="6" t="s">
        <v>983</v>
      </c>
      <c r="V90" s="9">
        <f t="shared" si="1"/>
        <v>1</v>
      </c>
      <c r="W90" s="9">
        <v>1</v>
      </c>
      <c r="X90" s="9">
        <v>0</v>
      </c>
      <c r="Y90" s="9">
        <v>0</v>
      </c>
      <c r="Z90" s="9">
        <v>0</v>
      </c>
      <c r="AA90" s="9">
        <v>1</v>
      </c>
      <c r="AB90" s="9">
        <v>0</v>
      </c>
      <c r="AC90" s="9">
        <v>1</v>
      </c>
      <c r="AD90" s="9">
        <v>0</v>
      </c>
      <c r="AE90" s="9">
        <v>0</v>
      </c>
      <c r="AF90" s="9">
        <v>0</v>
      </c>
      <c r="AG90" s="6" t="s">
        <v>975</v>
      </c>
      <c r="AH90" s="6"/>
      <c r="AI90" s="6"/>
      <c r="AJ90" s="6" t="s">
        <v>70</v>
      </c>
    </row>
    <row r="91" spans="1:36" ht="50" customHeight="1" x14ac:dyDescent="0.35">
      <c r="A91" s="6" t="s">
        <v>38</v>
      </c>
      <c r="B91" s="7">
        <v>2024</v>
      </c>
      <c r="C91" s="8" t="s">
        <v>984</v>
      </c>
      <c r="D91" s="6" t="s">
        <v>985</v>
      </c>
      <c r="E91" s="6" t="s">
        <v>56</v>
      </c>
      <c r="F91" s="6">
        <v>1</v>
      </c>
      <c r="G91" s="6">
        <v>1</v>
      </c>
      <c r="H91" s="6" t="s">
        <v>986</v>
      </c>
      <c r="I91" s="6" t="s">
        <v>597</v>
      </c>
      <c r="J91" s="6" t="s">
        <v>987</v>
      </c>
      <c r="K91" s="6" t="s">
        <v>988</v>
      </c>
      <c r="L91" s="6" t="s">
        <v>329</v>
      </c>
      <c r="M91" s="6" t="s">
        <v>977</v>
      </c>
      <c r="N91" s="6" t="s">
        <v>964</v>
      </c>
      <c r="O91" s="6" t="s">
        <v>989</v>
      </c>
      <c r="P91" s="6" t="s">
        <v>990</v>
      </c>
      <c r="Q91" s="6" t="s">
        <v>991</v>
      </c>
      <c r="R91" s="6" t="s">
        <v>992</v>
      </c>
      <c r="S91" s="6"/>
      <c r="T91" s="6" t="s">
        <v>53</v>
      </c>
      <c r="U91" s="6" t="s">
        <v>986</v>
      </c>
      <c r="V91" s="9">
        <f t="shared" si="1"/>
        <v>1</v>
      </c>
      <c r="W91" s="9">
        <v>1</v>
      </c>
      <c r="X91" s="9">
        <v>1</v>
      </c>
      <c r="Y91" s="9">
        <v>0</v>
      </c>
      <c r="Z91" s="9">
        <v>0</v>
      </c>
      <c r="AA91" s="9">
        <v>0</v>
      </c>
      <c r="AB91" s="9">
        <v>0</v>
      </c>
      <c r="AC91" s="9">
        <v>0</v>
      </c>
      <c r="AD91" s="9">
        <v>0</v>
      </c>
      <c r="AE91" s="9">
        <v>0</v>
      </c>
      <c r="AF91" s="9">
        <v>0</v>
      </c>
      <c r="AG91" s="6" t="s">
        <v>987</v>
      </c>
      <c r="AH91" s="6"/>
      <c r="AI91" s="6"/>
      <c r="AJ91" s="6" t="s">
        <v>70</v>
      </c>
    </row>
    <row r="92" spans="1:36" ht="153" customHeight="1" x14ac:dyDescent="0.35">
      <c r="A92" s="6" t="s">
        <v>38</v>
      </c>
      <c r="B92" s="7">
        <v>2024</v>
      </c>
      <c r="C92" s="8" t="s">
        <v>993</v>
      </c>
      <c r="D92" s="6" t="s">
        <v>994</v>
      </c>
      <c r="E92" s="6" t="s">
        <v>85</v>
      </c>
      <c r="F92" s="6">
        <v>11</v>
      </c>
      <c r="G92" s="6">
        <v>11</v>
      </c>
      <c r="H92" s="6" t="s">
        <v>995</v>
      </c>
      <c r="I92" s="6" t="s">
        <v>996</v>
      </c>
      <c r="J92" s="6" t="s">
        <v>997</v>
      </c>
      <c r="K92" s="6" t="s">
        <v>45</v>
      </c>
      <c r="L92" s="6" t="s">
        <v>998</v>
      </c>
      <c r="M92" s="6" t="s">
        <v>999</v>
      </c>
      <c r="N92" s="6" t="s">
        <v>1000</v>
      </c>
      <c r="O92" s="6" t="s">
        <v>1001</v>
      </c>
      <c r="P92" s="6" t="s">
        <v>1002</v>
      </c>
      <c r="Q92" s="6" t="s">
        <v>1003</v>
      </c>
      <c r="R92" s="6" t="s">
        <v>1004</v>
      </c>
      <c r="S92" s="6" t="s">
        <v>1005</v>
      </c>
      <c r="T92" s="6" t="s">
        <v>53</v>
      </c>
      <c r="U92" s="6" t="s">
        <v>1006</v>
      </c>
      <c r="V92" s="9">
        <f t="shared" si="1"/>
        <v>1</v>
      </c>
      <c r="W92" s="9">
        <v>1</v>
      </c>
      <c r="X92" s="9">
        <v>1</v>
      </c>
      <c r="Y92" s="9">
        <v>1</v>
      </c>
      <c r="Z92" s="9">
        <v>0</v>
      </c>
      <c r="AA92" s="9">
        <v>0</v>
      </c>
      <c r="AB92" s="9">
        <v>0</v>
      </c>
      <c r="AC92" s="9">
        <v>0</v>
      </c>
      <c r="AD92" s="9">
        <v>0</v>
      </c>
      <c r="AE92" s="9">
        <v>0</v>
      </c>
      <c r="AF92" s="9">
        <v>0</v>
      </c>
      <c r="AG92" s="6" t="s">
        <v>1007</v>
      </c>
      <c r="AH92" s="6"/>
      <c r="AI92" s="6"/>
      <c r="AJ92" s="6" t="s">
        <v>70</v>
      </c>
    </row>
    <row r="93" spans="1:36" ht="75" customHeight="1" x14ac:dyDescent="0.35">
      <c r="A93" s="6" t="s">
        <v>38</v>
      </c>
      <c r="B93" s="7">
        <v>2024</v>
      </c>
      <c r="C93" s="8" t="s">
        <v>1008</v>
      </c>
      <c r="D93" s="6" t="s">
        <v>1009</v>
      </c>
      <c r="E93" s="6" t="s">
        <v>73</v>
      </c>
      <c r="F93" s="6">
        <v>1</v>
      </c>
      <c r="G93" s="6">
        <v>1</v>
      </c>
      <c r="H93" s="6" t="s">
        <v>1010</v>
      </c>
      <c r="I93" s="6" t="s">
        <v>1011</v>
      </c>
      <c r="J93" s="6" t="s">
        <v>1012</v>
      </c>
      <c r="K93" s="6" t="s">
        <v>45</v>
      </c>
      <c r="L93" s="6" t="s">
        <v>1013</v>
      </c>
      <c r="M93" s="6" t="s">
        <v>999</v>
      </c>
      <c r="N93" s="6" t="s">
        <v>1000</v>
      </c>
      <c r="O93" s="6" t="s">
        <v>1014</v>
      </c>
      <c r="P93" s="6" t="s">
        <v>1015</v>
      </c>
      <c r="Q93" s="6" t="s">
        <v>1016</v>
      </c>
      <c r="R93" s="6" t="s">
        <v>1017</v>
      </c>
      <c r="S93" s="6" t="s">
        <v>1018</v>
      </c>
      <c r="T93" s="6" t="s">
        <v>53</v>
      </c>
      <c r="U93" s="6" t="s">
        <v>1010</v>
      </c>
      <c r="V93" s="9">
        <f t="shared" si="1"/>
        <v>0</v>
      </c>
      <c r="W93" s="9">
        <v>1</v>
      </c>
      <c r="X93" s="9">
        <v>0</v>
      </c>
      <c r="Y93" s="9">
        <v>0</v>
      </c>
      <c r="Z93" s="9">
        <v>0</v>
      </c>
      <c r="AA93" s="9">
        <v>1</v>
      </c>
      <c r="AB93" s="9">
        <v>0</v>
      </c>
      <c r="AC93" s="9">
        <v>0</v>
      </c>
      <c r="AD93" s="9">
        <v>0</v>
      </c>
      <c r="AE93" s="9">
        <v>0</v>
      </c>
      <c r="AF93" s="9">
        <v>0</v>
      </c>
      <c r="AG93" s="6" t="s">
        <v>1019</v>
      </c>
      <c r="AH93" s="6"/>
      <c r="AI93" s="6"/>
      <c r="AJ93" s="6"/>
    </row>
    <row r="94" spans="1:36" ht="62" customHeight="1" x14ac:dyDescent="0.35">
      <c r="A94" s="6" t="s">
        <v>38</v>
      </c>
      <c r="B94" s="7">
        <v>2024</v>
      </c>
      <c r="C94" s="8" t="s">
        <v>1020</v>
      </c>
      <c r="D94" s="6" t="s">
        <v>1021</v>
      </c>
      <c r="E94" s="6" t="s">
        <v>41</v>
      </c>
      <c r="F94" s="6">
        <v>4</v>
      </c>
      <c r="G94" s="6">
        <v>4</v>
      </c>
      <c r="H94" s="6" t="s">
        <v>1022</v>
      </c>
      <c r="I94" s="6" t="s">
        <v>1023</v>
      </c>
      <c r="J94" s="6" t="s">
        <v>1024</v>
      </c>
      <c r="K94" s="6" t="s">
        <v>466</v>
      </c>
      <c r="L94" s="6" t="s">
        <v>1025</v>
      </c>
      <c r="M94" s="6" t="s">
        <v>1026</v>
      </c>
      <c r="N94" s="6" t="s">
        <v>1026</v>
      </c>
      <c r="O94" s="6" t="s">
        <v>1027</v>
      </c>
      <c r="P94" s="6" t="s">
        <v>1028</v>
      </c>
      <c r="Q94" s="6" t="s">
        <v>1029</v>
      </c>
      <c r="R94" s="6" t="s">
        <v>1030</v>
      </c>
      <c r="S94" s="6"/>
      <c r="T94" s="6" t="s">
        <v>53</v>
      </c>
      <c r="U94" s="6" t="s">
        <v>1031</v>
      </c>
      <c r="V94" s="9">
        <f t="shared" si="1"/>
        <v>0</v>
      </c>
      <c r="W94" s="9">
        <v>1</v>
      </c>
      <c r="X94" s="9">
        <v>0</v>
      </c>
      <c r="Y94" s="9">
        <v>0</v>
      </c>
      <c r="Z94" s="9">
        <v>0</v>
      </c>
      <c r="AA94" s="9">
        <v>0</v>
      </c>
      <c r="AB94" s="9">
        <v>1</v>
      </c>
      <c r="AC94" s="9">
        <v>0</v>
      </c>
      <c r="AD94" s="9">
        <v>0</v>
      </c>
      <c r="AE94" s="9">
        <v>0</v>
      </c>
      <c r="AF94" s="9">
        <v>0</v>
      </c>
      <c r="AG94" s="6" t="s">
        <v>1024</v>
      </c>
      <c r="AH94" s="6"/>
      <c r="AI94" s="6"/>
      <c r="AJ94" s="6"/>
    </row>
    <row r="95" spans="1:36" ht="62" customHeight="1" x14ac:dyDescent="0.35">
      <c r="A95" s="6" t="s">
        <v>38</v>
      </c>
      <c r="B95" s="7">
        <v>2024</v>
      </c>
      <c r="C95" s="8" t="s">
        <v>1032</v>
      </c>
      <c r="D95" s="6" t="s">
        <v>1033</v>
      </c>
      <c r="E95" s="6" t="s">
        <v>41</v>
      </c>
      <c r="F95" s="6" t="s">
        <v>210</v>
      </c>
      <c r="G95" s="6">
        <v>0</v>
      </c>
      <c r="H95" s="6"/>
      <c r="I95" s="6" t="s">
        <v>129</v>
      </c>
      <c r="J95" s="6" t="s">
        <v>130</v>
      </c>
      <c r="K95" s="6" t="s">
        <v>131</v>
      </c>
      <c r="L95" s="6" t="s">
        <v>46</v>
      </c>
      <c r="M95" s="6" t="s">
        <v>1034</v>
      </c>
      <c r="N95" s="6" t="s">
        <v>1035</v>
      </c>
      <c r="O95" s="6" t="s">
        <v>134</v>
      </c>
      <c r="P95" s="6"/>
      <c r="Q95" s="6"/>
      <c r="R95" s="6"/>
      <c r="S95" s="6" t="s">
        <v>1036</v>
      </c>
      <c r="T95" s="6" t="s">
        <v>53</v>
      </c>
      <c r="U95" s="6" t="s">
        <v>1031</v>
      </c>
      <c r="V95" s="9">
        <f t="shared" si="1"/>
        <v>0</v>
      </c>
      <c r="W95" s="9">
        <v>0</v>
      </c>
      <c r="X95" s="9">
        <v>0</v>
      </c>
      <c r="Y95" s="9">
        <v>0</v>
      </c>
      <c r="Z95" s="9">
        <v>0</v>
      </c>
      <c r="AA95" s="9">
        <v>0</v>
      </c>
      <c r="AB95" s="9">
        <v>0</v>
      </c>
      <c r="AC95" s="9">
        <v>0</v>
      </c>
      <c r="AD95" s="9">
        <v>0</v>
      </c>
      <c r="AE95" s="9">
        <v>0</v>
      </c>
      <c r="AF95" s="9">
        <v>1</v>
      </c>
      <c r="AG95" s="6" t="s">
        <v>135</v>
      </c>
      <c r="AH95" s="6"/>
      <c r="AI95" s="6"/>
      <c r="AJ95" s="6"/>
    </row>
    <row r="96" spans="1:36" ht="50" customHeight="1" x14ac:dyDescent="0.35">
      <c r="A96" s="6" t="s">
        <v>38</v>
      </c>
      <c r="B96" s="7">
        <v>2024</v>
      </c>
      <c r="C96" s="8" t="s">
        <v>1037</v>
      </c>
      <c r="D96" s="6" t="s">
        <v>1038</v>
      </c>
      <c r="E96" s="6" t="s">
        <v>56</v>
      </c>
      <c r="F96" s="6">
        <v>3</v>
      </c>
      <c r="G96" s="6">
        <v>3</v>
      </c>
      <c r="H96" s="6" t="s">
        <v>1039</v>
      </c>
      <c r="I96" s="6" t="s">
        <v>1040</v>
      </c>
      <c r="J96" s="6" t="s">
        <v>1041</v>
      </c>
      <c r="K96" s="6" t="s">
        <v>45</v>
      </c>
      <c r="L96" s="6" t="s">
        <v>1042</v>
      </c>
      <c r="M96" s="6" t="s">
        <v>1043</v>
      </c>
      <c r="N96" s="6" t="s">
        <v>1044</v>
      </c>
      <c r="O96" s="6" t="s">
        <v>1045</v>
      </c>
      <c r="P96" s="6" t="s">
        <v>1046</v>
      </c>
      <c r="Q96" s="6" t="s">
        <v>1047</v>
      </c>
      <c r="R96" s="6" t="s">
        <v>1048</v>
      </c>
      <c r="S96" s="6" t="s">
        <v>1049</v>
      </c>
      <c r="T96" s="6" t="s">
        <v>53</v>
      </c>
      <c r="U96" s="6" t="s">
        <v>1050</v>
      </c>
      <c r="V96" s="9">
        <f t="shared" si="1"/>
        <v>1</v>
      </c>
      <c r="W96" s="9">
        <v>1</v>
      </c>
      <c r="X96" s="9">
        <v>0</v>
      </c>
      <c r="Y96" s="9">
        <v>1</v>
      </c>
      <c r="Z96" s="9">
        <v>0</v>
      </c>
      <c r="AA96" s="9">
        <v>0</v>
      </c>
      <c r="AB96" s="9">
        <v>0</v>
      </c>
      <c r="AC96" s="9">
        <v>0</v>
      </c>
      <c r="AD96" s="9">
        <v>1</v>
      </c>
      <c r="AE96" s="9">
        <v>0</v>
      </c>
      <c r="AF96" s="9">
        <v>0</v>
      </c>
      <c r="AG96" s="6" t="s">
        <v>1041</v>
      </c>
      <c r="AH96" s="6"/>
      <c r="AI96" s="6"/>
      <c r="AJ96" s="6" t="s">
        <v>70</v>
      </c>
    </row>
    <row r="97" spans="1:36" ht="75" customHeight="1" x14ac:dyDescent="0.35">
      <c r="A97" s="6" t="s">
        <v>38</v>
      </c>
      <c r="B97" s="7">
        <v>2024</v>
      </c>
      <c r="C97" s="8" t="s">
        <v>1051</v>
      </c>
      <c r="D97" s="6" t="s">
        <v>1052</v>
      </c>
      <c r="E97" s="6" t="s">
        <v>56</v>
      </c>
      <c r="F97" s="6">
        <v>5</v>
      </c>
      <c r="G97" s="6">
        <v>5</v>
      </c>
      <c r="H97" s="6" t="s">
        <v>1053</v>
      </c>
      <c r="I97" s="6" t="s">
        <v>1054</v>
      </c>
      <c r="J97" s="6" t="s">
        <v>1055</v>
      </c>
      <c r="K97" s="6" t="s">
        <v>45</v>
      </c>
      <c r="L97" s="6" t="s">
        <v>1056</v>
      </c>
      <c r="M97" s="6" t="s">
        <v>1057</v>
      </c>
      <c r="N97" s="6" t="s">
        <v>1058</v>
      </c>
      <c r="O97" s="6" t="s">
        <v>1059</v>
      </c>
      <c r="P97" s="6" t="s">
        <v>1060</v>
      </c>
      <c r="Q97" s="6" t="s">
        <v>1061</v>
      </c>
      <c r="R97" s="6" t="s">
        <v>1062</v>
      </c>
      <c r="S97" s="6" t="s">
        <v>1063</v>
      </c>
      <c r="T97" s="6" t="s">
        <v>53</v>
      </c>
      <c r="U97" s="6" t="s">
        <v>1064</v>
      </c>
      <c r="V97" s="9">
        <f t="shared" si="1"/>
        <v>1</v>
      </c>
      <c r="W97" s="9">
        <v>1</v>
      </c>
      <c r="X97" s="9">
        <v>0</v>
      </c>
      <c r="Y97" s="9">
        <v>1</v>
      </c>
      <c r="Z97" s="9">
        <v>0</v>
      </c>
      <c r="AA97" s="9">
        <v>0</v>
      </c>
      <c r="AB97" s="9">
        <v>1</v>
      </c>
      <c r="AC97" s="9">
        <v>0</v>
      </c>
      <c r="AD97" s="9">
        <v>0</v>
      </c>
      <c r="AE97" s="9">
        <v>0</v>
      </c>
      <c r="AF97" s="9">
        <v>0</v>
      </c>
      <c r="AG97" s="6" t="s">
        <v>1055</v>
      </c>
      <c r="AH97" s="6"/>
      <c r="AI97" s="6"/>
      <c r="AJ97" s="6" t="s">
        <v>70</v>
      </c>
    </row>
    <row r="98" spans="1:36" ht="50" customHeight="1" x14ac:dyDescent="0.35">
      <c r="A98" s="6" t="s">
        <v>38</v>
      </c>
      <c r="B98" s="7">
        <v>2024</v>
      </c>
      <c r="C98" s="8" t="s">
        <v>1065</v>
      </c>
      <c r="D98" s="6" t="s">
        <v>1066</v>
      </c>
      <c r="E98" s="6" t="s">
        <v>41</v>
      </c>
      <c r="F98" s="6">
        <v>3</v>
      </c>
      <c r="G98" s="6">
        <v>3</v>
      </c>
      <c r="H98" s="6" t="s">
        <v>1067</v>
      </c>
      <c r="I98" s="6" t="s">
        <v>1068</v>
      </c>
      <c r="J98" s="6" t="s">
        <v>1069</v>
      </c>
      <c r="K98" s="6" t="s">
        <v>466</v>
      </c>
      <c r="L98" s="6" t="s">
        <v>329</v>
      </c>
      <c r="M98" s="6" t="s">
        <v>1057</v>
      </c>
      <c r="N98" s="6" t="s">
        <v>1058</v>
      </c>
      <c r="O98" s="6" t="s">
        <v>1070</v>
      </c>
      <c r="P98" s="6" t="s">
        <v>1071</v>
      </c>
      <c r="Q98" s="6" t="s">
        <v>1072</v>
      </c>
      <c r="R98" s="6" t="s">
        <v>1073</v>
      </c>
      <c r="S98" s="6" t="s">
        <v>1074</v>
      </c>
      <c r="T98" s="6" t="s">
        <v>53</v>
      </c>
      <c r="U98" s="6" t="s">
        <v>1075</v>
      </c>
      <c r="V98" s="9">
        <f t="shared" si="1"/>
        <v>0</v>
      </c>
      <c r="W98" s="9">
        <v>1</v>
      </c>
      <c r="X98" s="9">
        <v>0</v>
      </c>
      <c r="Y98" s="9">
        <v>0</v>
      </c>
      <c r="Z98" s="9">
        <v>0</v>
      </c>
      <c r="AA98" s="9">
        <v>0</v>
      </c>
      <c r="AB98" s="9">
        <v>1</v>
      </c>
      <c r="AC98" s="9">
        <v>0</v>
      </c>
      <c r="AD98" s="9">
        <v>0</v>
      </c>
      <c r="AE98" s="9">
        <v>0</v>
      </c>
      <c r="AF98" s="9">
        <v>0</v>
      </c>
      <c r="AG98" s="6" t="s">
        <v>1069</v>
      </c>
      <c r="AH98" s="6"/>
      <c r="AI98" s="6"/>
      <c r="AJ98" s="6"/>
    </row>
    <row r="99" spans="1:36" ht="75" customHeight="1" x14ac:dyDescent="0.35">
      <c r="A99" s="6" t="s">
        <v>38</v>
      </c>
      <c r="B99" s="7">
        <v>2024</v>
      </c>
      <c r="C99" s="8" t="s">
        <v>1076</v>
      </c>
      <c r="D99" s="6" t="s">
        <v>1077</v>
      </c>
      <c r="E99" s="6" t="s">
        <v>56</v>
      </c>
      <c r="F99" s="6">
        <v>18</v>
      </c>
      <c r="G99" s="6">
        <v>3</v>
      </c>
      <c r="H99" s="6" t="s">
        <v>1078</v>
      </c>
      <c r="I99" s="6" t="s">
        <v>1079</v>
      </c>
      <c r="J99" s="6" t="s">
        <v>1080</v>
      </c>
      <c r="K99" s="6" t="s">
        <v>1081</v>
      </c>
      <c r="L99" s="6" t="s">
        <v>1082</v>
      </c>
      <c r="M99" s="6" t="s">
        <v>1083</v>
      </c>
      <c r="N99" s="6" t="s">
        <v>1058</v>
      </c>
      <c r="O99" s="6" t="s">
        <v>1084</v>
      </c>
      <c r="P99" s="6" t="s">
        <v>1085</v>
      </c>
      <c r="Q99" s="6" t="s">
        <v>1086</v>
      </c>
      <c r="R99" s="6" t="s">
        <v>1087</v>
      </c>
      <c r="S99" s="6" t="s">
        <v>1088</v>
      </c>
      <c r="T99" s="6" t="s">
        <v>53</v>
      </c>
      <c r="U99" s="6" t="s">
        <v>1089</v>
      </c>
      <c r="V99" s="9">
        <f t="shared" si="1"/>
        <v>1</v>
      </c>
      <c r="W99" s="9">
        <v>2</v>
      </c>
      <c r="X99" s="9">
        <v>0</v>
      </c>
      <c r="Y99" s="9">
        <v>1</v>
      </c>
      <c r="Z99" s="9">
        <v>0</v>
      </c>
      <c r="AA99" s="9">
        <v>0</v>
      </c>
      <c r="AB99" s="9">
        <v>1</v>
      </c>
      <c r="AC99" s="9">
        <v>0</v>
      </c>
      <c r="AD99" s="9">
        <v>0</v>
      </c>
      <c r="AE99" s="9">
        <v>0</v>
      </c>
      <c r="AF99" s="9">
        <v>0</v>
      </c>
      <c r="AG99" s="6" t="s">
        <v>1080</v>
      </c>
      <c r="AH99" s="6"/>
      <c r="AI99" s="6"/>
      <c r="AJ99" s="6" t="s">
        <v>70</v>
      </c>
    </row>
    <row r="100" spans="1:36" ht="50" customHeight="1" x14ac:dyDescent="0.35">
      <c r="A100" s="6" t="s">
        <v>38</v>
      </c>
      <c r="B100" s="7">
        <v>2024</v>
      </c>
      <c r="C100" s="8" t="s">
        <v>1090</v>
      </c>
      <c r="D100" s="6" t="s">
        <v>96</v>
      </c>
      <c r="E100" s="6" t="s">
        <v>41</v>
      </c>
      <c r="F100" s="6">
        <v>2</v>
      </c>
      <c r="G100" s="6">
        <v>2</v>
      </c>
      <c r="H100" s="6" t="s">
        <v>1091</v>
      </c>
      <c r="I100" s="6" t="s">
        <v>1092</v>
      </c>
      <c r="J100" s="6" t="s">
        <v>1093</v>
      </c>
      <c r="K100" s="6" t="s">
        <v>1094</v>
      </c>
      <c r="L100" s="6" t="s">
        <v>1095</v>
      </c>
      <c r="M100" s="6" t="s">
        <v>1096</v>
      </c>
      <c r="N100" s="6" t="s">
        <v>1097</v>
      </c>
      <c r="O100" s="6" t="s">
        <v>1098</v>
      </c>
      <c r="P100" s="6" t="s">
        <v>1099</v>
      </c>
      <c r="Q100" s="6" t="s">
        <v>1100</v>
      </c>
      <c r="R100" s="6" t="s">
        <v>1101</v>
      </c>
      <c r="S100" s="6" t="s">
        <v>1102</v>
      </c>
      <c r="T100" s="6" t="s">
        <v>53</v>
      </c>
      <c r="U100" s="6" t="s">
        <v>1091</v>
      </c>
      <c r="V100" s="9">
        <f t="shared" si="1"/>
        <v>0</v>
      </c>
      <c r="W100" s="9">
        <v>1</v>
      </c>
      <c r="X100" s="9">
        <v>1</v>
      </c>
      <c r="Y100" s="9">
        <v>0</v>
      </c>
      <c r="Z100" s="9">
        <v>0</v>
      </c>
      <c r="AA100" s="9">
        <v>0</v>
      </c>
      <c r="AB100" s="9">
        <v>0</v>
      </c>
      <c r="AC100" s="9">
        <v>0</v>
      </c>
      <c r="AD100" s="9">
        <v>0</v>
      </c>
      <c r="AE100" s="9">
        <v>0</v>
      </c>
      <c r="AF100" s="9">
        <v>0</v>
      </c>
      <c r="AG100" s="6" t="s">
        <v>1093</v>
      </c>
      <c r="AH100" s="6"/>
      <c r="AI100" s="6"/>
      <c r="AJ100" s="6" t="s">
        <v>70</v>
      </c>
    </row>
    <row r="101" spans="1:36" ht="50" customHeight="1" x14ac:dyDescent="0.35">
      <c r="A101" s="6" t="s">
        <v>38</v>
      </c>
      <c r="B101" s="7">
        <v>2024</v>
      </c>
      <c r="C101" s="8" t="s">
        <v>1103</v>
      </c>
      <c r="D101" s="6" t="s">
        <v>1104</v>
      </c>
      <c r="E101" s="6" t="s">
        <v>41</v>
      </c>
      <c r="F101" s="6">
        <v>1</v>
      </c>
      <c r="G101" s="6">
        <v>1</v>
      </c>
      <c r="H101" s="6" t="s">
        <v>1105</v>
      </c>
      <c r="I101" s="6" t="s">
        <v>129</v>
      </c>
      <c r="J101" s="6" t="s">
        <v>130</v>
      </c>
      <c r="K101" s="6" t="s">
        <v>131</v>
      </c>
      <c r="L101" s="6" t="s">
        <v>46</v>
      </c>
      <c r="M101" s="6" t="s">
        <v>1097</v>
      </c>
      <c r="N101" s="6" t="s">
        <v>1106</v>
      </c>
      <c r="O101" s="6" t="s">
        <v>134</v>
      </c>
      <c r="P101" s="6"/>
      <c r="Q101" s="6"/>
      <c r="R101" s="6"/>
      <c r="S101" s="6"/>
      <c r="T101" s="6" t="s">
        <v>53</v>
      </c>
      <c r="U101" s="6" t="s">
        <v>1105</v>
      </c>
      <c r="V101" s="9">
        <f t="shared" si="1"/>
        <v>0</v>
      </c>
      <c r="W101" s="9">
        <v>0</v>
      </c>
      <c r="X101" s="9">
        <v>0</v>
      </c>
      <c r="Y101" s="9">
        <v>0</v>
      </c>
      <c r="Z101" s="9">
        <v>0</v>
      </c>
      <c r="AA101" s="9">
        <v>0</v>
      </c>
      <c r="AB101" s="9">
        <v>0</v>
      </c>
      <c r="AC101" s="9">
        <v>0</v>
      </c>
      <c r="AD101" s="9">
        <v>0</v>
      </c>
      <c r="AE101" s="9">
        <v>0</v>
      </c>
      <c r="AF101" s="9">
        <v>1</v>
      </c>
      <c r="AG101" s="6" t="s">
        <v>135</v>
      </c>
      <c r="AH101" s="6"/>
      <c r="AI101" s="6"/>
      <c r="AJ101" s="6"/>
    </row>
    <row r="102" spans="1:36" ht="50" customHeight="1" x14ac:dyDescent="0.35">
      <c r="A102" s="6" t="s">
        <v>38</v>
      </c>
      <c r="B102" s="7">
        <v>2024</v>
      </c>
      <c r="C102" s="8" t="s">
        <v>1107</v>
      </c>
      <c r="D102" s="6" t="s">
        <v>1108</v>
      </c>
      <c r="E102" s="6" t="s">
        <v>56</v>
      </c>
      <c r="F102" s="6">
        <v>1</v>
      </c>
      <c r="G102" s="6">
        <v>1</v>
      </c>
      <c r="H102" s="6" t="s">
        <v>1109</v>
      </c>
      <c r="I102" s="6" t="s">
        <v>1110</v>
      </c>
      <c r="J102" s="6" t="s">
        <v>1111</v>
      </c>
      <c r="K102" s="6" t="s">
        <v>45</v>
      </c>
      <c r="L102" s="6" t="s">
        <v>1112</v>
      </c>
      <c r="M102" s="6" t="s">
        <v>1113</v>
      </c>
      <c r="N102" s="6" t="s">
        <v>1114</v>
      </c>
      <c r="O102" s="6" t="s">
        <v>1115</v>
      </c>
      <c r="P102" s="6" t="s">
        <v>1116</v>
      </c>
      <c r="Q102" s="6" t="s">
        <v>1117</v>
      </c>
      <c r="R102" s="6" t="s">
        <v>1118</v>
      </c>
      <c r="S102" s="6" t="s">
        <v>1119</v>
      </c>
      <c r="T102" s="6" t="s">
        <v>53</v>
      </c>
      <c r="U102" s="6" t="s">
        <v>1109</v>
      </c>
      <c r="V102" s="9">
        <f t="shared" si="1"/>
        <v>1</v>
      </c>
      <c r="W102" s="9">
        <v>1</v>
      </c>
      <c r="X102" s="9">
        <v>1</v>
      </c>
      <c r="Y102" s="9">
        <v>0</v>
      </c>
      <c r="Z102" s="9">
        <v>0</v>
      </c>
      <c r="AA102" s="9">
        <v>0</v>
      </c>
      <c r="AB102" s="9">
        <v>0</v>
      </c>
      <c r="AC102" s="9">
        <v>0</v>
      </c>
      <c r="AD102" s="9">
        <v>0</v>
      </c>
      <c r="AE102" s="9">
        <v>0</v>
      </c>
      <c r="AF102" s="9">
        <v>0</v>
      </c>
      <c r="AG102" s="6" t="s">
        <v>1111</v>
      </c>
      <c r="AH102" s="6"/>
      <c r="AI102" s="6"/>
      <c r="AJ102" s="6" t="s">
        <v>70</v>
      </c>
    </row>
    <row r="103" spans="1:36" ht="50" customHeight="1" x14ac:dyDescent="0.35">
      <c r="A103" s="6" t="s">
        <v>38</v>
      </c>
      <c r="B103" s="7">
        <v>2024</v>
      </c>
      <c r="C103" s="8" t="s">
        <v>1120</v>
      </c>
      <c r="D103" s="6" t="s">
        <v>1121</v>
      </c>
      <c r="E103" s="6" t="s">
        <v>56</v>
      </c>
      <c r="F103" s="6">
        <v>3</v>
      </c>
      <c r="G103" s="6">
        <v>3</v>
      </c>
      <c r="H103" s="6" t="s">
        <v>1122</v>
      </c>
      <c r="I103" s="6" t="s">
        <v>1123</v>
      </c>
      <c r="J103" s="6" t="s">
        <v>1124</v>
      </c>
      <c r="K103" s="6" t="s">
        <v>45</v>
      </c>
      <c r="L103" s="6" t="s">
        <v>1125</v>
      </c>
      <c r="M103" s="6" t="s">
        <v>1126</v>
      </c>
      <c r="N103" s="6" t="s">
        <v>1127</v>
      </c>
      <c r="O103" s="6" t="s">
        <v>1128</v>
      </c>
      <c r="P103" s="6" t="s">
        <v>1129</v>
      </c>
      <c r="Q103" s="6" t="s">
        <v>1130</v>
      </c>
      <c r="R103" s="6" t="s">
        <v>1131</v>
      </c>
      <c r="S103" s="6" t="s">
        <v>1132</v>
      </c>
      <c r="T103" s="6" t="s">
        <v>53</v>
      </c>
      <c r="U103" s="6" t="s">
        <v>1122</v>
      </c>
      <c r="V103" s="9">
        <f t="shared" si="1"/>
        <v>1</v>
      </c>
      <c r="W103" s="9">
        <v>2</v>
      </c>
      <c r="X103" s="9">
        <v>0</v>
      </c>
      <c r="Y103" s="9">
        <v>1</v>
      </c>
      <c r="Z103" s="9">
        <v>0</v>
      </c>
      <c r="AA103" s="9">
        <v>0</v>
      </c>
      <c r="AB103" s="9">
        <v>1</v>
      </c>
      <c r="AC103" s="9">
        <v>0</v>
      </c>
      <c r="AD103" s="9">
        <v>0</v>
      </c>
      <c r="AE103" s="9">
        <v>0</v>
      </c>
      <c r="AF103" s="9">
        <v>0</v>
      </c>
      <c r="AG103" s="6" t="s">
        <v>1124</v>
      </c>
      <c r="AH103" s="6"/>
      <c r="AI103" s="6"/>
      <c r="AJ103" s="6" t="s">
        <v>70</v>
      </c>
    </row>
    <row r="104" spans="1:36" ht="50" customHeight="1" x14ac:dyDescent="0.35">
      <c r="A104" s="6" t="s">
        <v>38</v>
      </c>
      <c r="B104" s="7">
        <v>2024</v>
      </c>
      <c r="C104" s="8" t="s">
        <v>1133</v>
      </c>
      <c r="D104" s="6" t="s">
        <v>1134</v>
      </c>
      <c r="E104" s="6" t="s">
        <v>56</v>
      </c>
      <c r="F104" s="6">
        <v>1</v>
      </c>
      <c r="G104" s="6">
        <v>1</v>
      </c>
      <c r="H104" s="6" t="s">
        <v>1135</v>
      </c>
      <c r="I104" s="6" t="s">
        <v>1136</v>
      </c>
      <c r="J104" s="6" t="s">
        <v>1137</v>
      </c>
      <c r="K104" s="6" t="s">
        <v>45</v>
      </c>
      <c r="L104" s="6" t="s">
        <v>1138</v>
      </c>
      <c r="M104" s="6" t="s">
        <v>1139</v>
      </c>
      <c r="N104" s="6" t="s">
        <v>1140</v>
      </c>
      <c r="O104" s="6" t="s">
        <v>1141</v>
      </c>
      <c r="P104" s="6" t="s">
        <v>1142</v>
      </c>
      <c r="Q104" s="6" t="s">
        <v>1143</v>
      </c>
      <c r="R104" s="6" t="s">
        <v>1144</v>
      </c>
      <c r="S104" s="6" t="s">
        <v>1145</v>
      </c>
      <c r="T104" s="6" t="s">
        <v>53</v>
      </c>
      <c r="U104" s="6" t="s">
        <v>1135</v>
      </c>
      <c r="V104" s="9">
        <f t="shared" si="1"/>
        <v>1</v>
      </c>
      <c r="W104" s="9">
        <v>1</v>
      </c>
      <c r="X104" s="9">
        <v>1</v>
      </c>
      <c r="Y104" s="9">
        <v>0</v>
      </c>
      <c r="Z104" s="9">
        <v>0</v>
      </c>
      <c r="AA104" s="9">
        <v>0</v>
      </c>
      <c r="AB104" s="9">
        <v>0</v>
      </c>
      <c r="AC104" s="9">
        <v>0</v>
      </c>
      <c r="AD104" s="9">
        <v>0</v>
      </c>
      <c r="AE104" s="9">
        <v>0</v>
      </c>
      <c r="AF104" s="9">
        <v>0</v>
      </c>
      <c r="AG104" s="6" t="s">
        <v>1137</v>
      </c>
      <c r="AH104" s="6"/>
      <c r="AI104" s="6"/>
      <c r="AJ104" s="6" t="s">
        <v>70</v>
      </c>
    </row>
    <row r="105" spans="1:36" ht="62" customHeight="1" x14ac:dyDescent="0.35">
      <c r="A105" s="6" t="s">
        <v>38</v>
      </c>
      <c r="B105" s="7">
        <v>2024</v>
      </c>
      <c r="C105" s="8" t="s">
        <v>1146</v>
      </c>
      <c r="D105" s="6" t="s">
        <v>1147</v>
      </c>
      <c r="E105" s="6" t="s">
        <v>56</v>
      </c>
      <c r="F105" s="6">
        <v>2</v>
      </c>
      <c r="G105" s="6">
        <v>2</v>
      </c>
      <c r="H105" s="6" t="s">
        <v>1148</v>
      </c>
      <c r="I105" s="6" t="s">
        <v>1149</v>
      </c>
      <c r="J105" s="6" t="s">
        <v>1150</v>
      </c>
      <c r="K105" s="6" t="s">
        <v>45</v>
      </c>
      <c r="L105" s="6" t="s">
        <v>1151</v>
      </c>
      <c r="M105" s="6" t="s">
        <v>1152</v>
      </c>
      <c r="N105" s="6" t="s">
        <v>1153</v>
      </c>
      <c r="O105" s="6" t="s">
        <v>1154</v>
      </c>
      <c r="P105" s="6" t="s">
        <v>1155</v>
      </c>
      <c r="Q105" s="6" t="s">
        <v>1156</v>
      </c>
      <c r="R105" s="6" t="s">
        <v>1157</v>
      </c>
      <c r="S105" s="6" t="s">
        <v>1158</v>
      </c>
      <c r="T105" s="6" t="s">
        <v>53</v>
      </c>
      <c r="U105" s="6" t="s">
        <v>1159</v>
      </c>
      <c r="V105" s="9">
        <f t="shared" si="1"/>
        <v>1</v>
      </c>
      <c r="W105" s="9">
        <v>2</v>
      </c>
      <c r="X105" s="9">
        <v>0</v>
      </c>
      <c r="Y105" s="9">
        <v>1</v>
      </c>
      <c r="Z105" s="9">
        <v>0</v>
      </c>
      <c r="AA105" s="9">
        <v>0</v>
      </c>
      <c r="AB105" s="9">
        <v>1</v>
      </c>
      <c r="AC105" s="9">
        <v>0</v>
      </c>
      <c r="AD105" s="9">
        <v>0</v>
      </c>
      <c r="AE105" s="9">
        <v>0</v>
      </c>
      <c r="AF105" s="9">
        <v>0</v>
      </c>
      <c r="AG105" s="6" t="s">
        <v>1150</v>
      </c>
      <c r="AH105" s="6"/>
      <c r="AI105" s="6"/>
      <c r="AJ105" s="6" t="s">
        <v>70</v>
      </c>
    </row>
    <row r="106" spans="1:36" ht="62" customHeight="1" x14ac:dyDescent="0.35">
      <c r="A106" s="6" t="s">
        <v>38</v>
      </c>
      <c r="B106" s="7">
        <v>2024</v>
      </c>
      <c r="C106" s="8" t="s">
        <v>1160</v>
      </c>
      <c r="D106" s="6" t="s">
        <v>1161</v>
      </c>
      <c r="E106" s="6" t="s">
        <v>56</v>
      </c>
      <c r="F106" s="6">
        <v>2</v>
      </c>
      <c r="G106" s="6">
        <v>2</v>
      </c>
      <c r="H106" s="6" t="s">
        <v>1162</v>
      </c>
      <c r="I106" s="6" t="s">
        <v>1163</v>
      </c>
      <c r="J106" s="6" t="s">
        <v>1164</v>
      </c>
      <c r="K106" s="6" t="s">
        <v>45</v>
      </c>
      <c r="L106" s="6" t="s">
        <v>962</v>
      </c>
      <c r="M106" s="6" t="s">
        <v>1165</v>
      </c>
      <c r="N106" s="6" t="s">
        <v>1166</v>
      </c>
      <c r="O106" s="6" t="s">
        <v>1167</v>
      </c>
      <c r="P106" s="6" t="s">
        <v>1168</v>
      </c>
      <c r="Q106" s="6" t="s">
        <v>1169</v>
      </c>
      <c r="R106" s="6" t="s">
        <v>1170</v>
      </c>
      <c r="S106" s="6" t="s">
        <v>1171</v>
      </c>
      <c r="T106" s="6" t="s">
        <v>53</v>
      </c>
      <c r="U106" s="6" t="s">
        <v>1162</v>
      </c>
      <c r="V106" s="9">
        <f t="shared" si="1"/>
        <v>1</v>
      </c>
      <c r="W106" s="9">
        <v>1</v>
      </c>
      <c r="X106" s="9">
        <v>1</v>
      </c>
      <c r="Y106" s="9">
        <v>1</v>
      </c>
      <c r="Z106" s="9">
        <v>0</v>
      </c>
      <c r="AA106" s="9">
        <v>0</v>
      </c>
      <c r="AB106" s="9">
        <v>0</v>
      </c>
      <c r="AC106" s="9">
        <v>0</v>
      </c>
      <c r="AD106" s="9">
        <v>0</v>
      </c>
      <c r="AE106" s="9">
        <v>0</v>
      </c>
      <c r="AF106" s="9">
        <v>0</v>
      </c>
      <c r="AG106" s="6" t="s">
        <v>1172</v>
      </c>
      <c r="AH106" s="6"/>
      <c r="AI106" s="6"/>
      <c r="AJ106" s="6" t="s">
        <v>70</v>
      </c>
    </row>
    <row r="107" spans="1:36" ht="50" customHeight="1" x14ac:dyDescent="0.35">
      <c r="A107" s="6" t="s">
        <v>38</v>
      </c>
      <c r="B107" s="7">
        <v>2024</v>
      </c>
      <c r="C107" s="8" t="s">
        <v>1173</v>
      </c>
      <c r="D107" s="6" t="s">
        <v>958</v>
      </c>
      <c r="E107" s="6" t="s">
        <v>56</v>
      </c>
      <c r="F107" s="6">
        <v>3</v>
      </c>
      <c r="G107" s="6">
        <v>3</v>
      </c>
      <c r="H107" s="6" t="s">
        <v>1174</v>
      </c>
      <c r="I107" s="6" t="s">
        <v>1175</v>
      </c>
      <c r="J107" s="6" t="s">
        <v>1176</v>
      </c>
      <c r="K107" s="6" t="s">
        <v>45</v>
      </c>
      <c r="L107" s="6" t="s">
        <v>1177</v>
      </c>
      <c r="M107" s="6" t="s">
        <v>1178</v>
      </c>
      <c r="N107" s="6" t="s">
        <v>1166</v>
      </c>
      <c r="O107" s="6" t="s">
        <v>1179</v>
      </c>
      <c r="P107" s="6" t="s">
        <v>1180</v>
      </c>
      <c r="Q107" s="6" t="s">
        <v>1181</v>
      </c>
      <c r="R107" s="6" t="s">
        <v>1182</v>
      </c>
      <c r="S107" s="6" t="s">
        <v>1183</v>
      </c>
      <c r="T107" s="6" t="s">
        <v>53</v>
      </c>
      <c r="U107" s="6" t="s">
        <v>1184</v>
      </c>
      <c r="V107" s="9">
        <f t="shared" si="1"/>
        <v>1</v>
      </c>
      <c r="W107" s="9">
        <v>1</v>
      </c>
      <c r="X107" s="9">
        <v>1</v>
      </c>
      <c r="Y107" s="9">
        <v>1</v>
      </c>
      <c r="Z107" s="9">
        <v>0</v>
      </c>
      <c r="AA107" s="9">
        <v>0</v>
      </c>
      <c r="AB107" s="9">
        <v>0</v>
      </c>
      <c r="AC107" s="9">
        <v>0</v>
      </c>
      <c r="AD107" s="9">
        <v>0</v>
      </c>
      <c r="AE107" s="9">
        <v>0</v>
      </c>
      <c r="AF107" s="9">
        <v>0</v>
      </c>
      <c r="AG107" s="6" t="s">
        <v>1176</v>
      </c>
      <c r="AH107" s="6"/>
      <c r="AI107" s="6"/>
      <c r="AJ107" s="6" t="s">
        <v>70</v>
      </c>
    </row>
    <row r="108" spans="1:36" ht="75" customHeight="1" x14ac:dyDescent="0.35">
      <c r="A108" s="6" t="s">
        <v>38</v>
      </c>
      <c r="B108" s="7">
        <v>2024</v>
      </c>
      <c r="C108" s="8" t="s">
        <v>1185</v>
      </c>
      <c r="D108" s="6" t="s">
        <v>1186</v>
      </c>
      <c r="E108" s="6" t="s">
        <v>56</v>
      </c>
      <c r="F108" s="6">
        <v>5</v>
      </c>
      <c r="G108" s="6">
        <v>5</v>
      </c>
      <c r="H108" s="6" t="s">
        <v>1187</v>
      </c>
      <c r="I108" s="6" t="s">
        <v>1188</v>
      </c>
      <c r="J108" s="6" t="s">
        <v>1189</v>
      </c>
      <c r="K108" s="6" t="s">
        <v>45</v>
      </c>
      <c r="L108" s="6" t="s">
        <v>962</v>
      </c>
      <c r="M108" s="6" t="s">
        <v>1190</v>
      </c>
      <c r="N108" s="6" t="s">
        <v>1191</v>
      </c>
      <c r="O108" s="6" t="s">
        <v>1192</v>
      </c>
      <c r="P108" s="6"/>
      <c r="Q108" s="6" t="s">
        <v>1193</v>
      </c>
      <c r="R108" s="6" t="s">
        <v>1194</v>
      </c>
      <c r="S108" s="6" t="s">
        <v>1195</v>
      </c>
      <c r="T108" s="6" t="s">
        <v>53</v>
      </c>
      <c r="U108" s="6" t="s">
        <v>1196</v>
      </c>
      <c r="V108" s="9">
        <f t="shared" si="1"/>
        <v>1</v>
      </c>
      <c r="W108" s="9">
        <v>1</v>
      </c>
      <c r="X108" s="9">
        <v>1</v>
      </c>
      <c r="Y108" s="9">
        <v>0</v>
      </c>
      <c r="Z108" s="9">
        <v>0</v>
      </c>
      <c r="AA108" s="9">
        <v>0</v>
      </c>
      <c r="AB108" s="9">
        <v>1</v>
      </c>
      <c r="AC108" s="9">
        <v>1</v>
      </c>
      <c r="AD108" s="9">
        <v>0</v>
      </c>
      <c r="AE108" s="9">
        <v>0</v>
      </c>
      <c r="AF108" s="9">
        <v>0</v>
      </c>
      <c r="AG108" s="6" t="s">
        <v>1189</v>
      </c>
      <c r="AH108" s="6"/>
      <c r="AI108" s="6"/>
      <c r="AJ108" s="6" t="s">
        <v>70</v>
      </c>
    </row>
    <row r="109" spans="1:36" ht="50" customHeight="1" x14ac:dyDescent="0.35">
      <c r="A109" s="6" t="s">
        <v>38</v>
      </c>
      <c r="B109" s="7">
        <v>2025</v>
      </c>
      <c r="C109" s="8" t="s">
        <v>1197</v>
      </c>
      <c r="D109" s="6" t="s">
        <v>560</v>
      </c>
      <c r="E109" s="6" t="s">
        <v>73</v>
      </c>
      <c r="F109" s="6">
        <v>1</v>
      </c>
      <c r="G109" s="6">
        <v>1</v>
      </c>
      <c r="H109" s="6" t="s">
        <v>561</v>
      </c>
      <c r="I109" s="6" t="s">
        <v>1198</v>
      </c>
      <c r="J109" s="6" t="s">
        <v>1199</v>
      </c>
      <c r="K109" s="6" t="s">
        <v>45</v>
      </c>
      <c r="L109" s="6" t="s">
        <v>1200</v>
      </c>
      <c r="M109" s="6" t="s">
        <v>1201</v>
      </c>
      <c r="N109" s="6" t="s">
        <v>1202</v>
      </c>
      <c r="O109" s="6" t="s">
        <v>1203</v>
      </c>
      <c r="P109" s="6" t="s">
        <v>1204</v>
      </c>
      <c r="Q109" s="6" t="s">
        <v>1205</v>
      </c>
      <c r="R109" s="6" t="s">
        <v>1206</v>
      </c>
      <c r="S109" s="6" t="s">
        <v>1207</v>
      </c>
      <c r="T109" s="6" t="s">
        <v>53</v>
      </c>
      <c r="U109" s="6" t="s">
        <v>561</v>
      </c>
      <c r="V109" s="9">
        <f t="shared" si="1"/>
        <v>0</v>
      </c>
      <c r="W109" s="9">
        <v>1</v>
      </c>
      <c r="X109" s="9">
        <v>0</v>
      </c>
      <c r="Y109" s="9">
        <v>1</v>
      </c>
      <c r="Z109" s="9">
        <v>0</v>
      </c>
      <c r="AA109" s="9">
        <v>0</v>
      </c>
      <c r="AB109" s="9">
        <v>0</v>
      </c>
      <c r="AC109" s="9">
        <v>0</v>
      </c>
      <c r="AD109" s="9">
        <v>0</v>
      </c>
      <c r="AE109" s="9">
        <v>0</v>
      </c>
      <c r="AF109" s="9">
        <v>0</v>
      </c>
      <c r="AG109" s="6" t="s">
        <v>1199</v>
      </c>
      <c r="AH109" s="6"/>
      <c r="AI109" s="6"/>
      <c r="AJ109" s="6" t="s">
        <v>70</v>
      </c>
    </row>
    <row r="110" spans="1:36" ht="50" customHeight="1" x14ac:dyDescent="0.35">
      <c r="A110" s="6" t="s">
        <v>38</v>
      </c>
      <c r="B110" s="7">
        <v>2025</v>
      </c>
      <c r="C110" s="8" t="s">
        <v>1208</v>
      </c>
      <c r="D110" s="6" t="s">
        <v>755</v>
      </c>
      <c r="E110" s="6" t="s">
        <v>56</v>
      </c>
      <c r="F110" s="6">
        <v>2</v>
      </c>
      <c r="G110" s="6">
        <v>2</v>
      </c>
      <c r="H110" s="6" t="s">
        <v>1209</v>
      </c>
      <c r="I110" s="6" t="s">
        <v>1210</v>
      </c>
      <c r="J110" s="6" t="s">
        <v>1211</v>
      </c>
      <c r="K110" s="6" t="s">
        <v>45</v>
      </c>
      <c r="L110" s="6" t="s">
        <v>1212</v>
      </c>
      <c r="M110" s="6" t="s">
        <v>1213</v>
      </c>
      <c r="N110" s="6" t="s">
        <v>1202</v>
      </c>
      <c r="O110" s="6" t="s">
        <v>1214</v>
      </c>
      <c r="P110" s="6" t="s">
        <v>1215</v>
      </c>
      <c r="Q110" s="6" t="s">
        <v>1216</v>
      </c>
      <c r="R110" s="6" t="s">
        <v>1217</v>
      </c>
      <c r="S110" s="6" t="s">
        <v>1218</v>
      </c>
      <c r="T110" s="6" t="s">
        <v>53</v>
      </c>
      <c r="U110" s="6" t="s">
        <v>1219</v>
      </c>
      <c r="V110" s="9">
        <f t="shared" si="1"/>
        <v>1</v>
      </c>
      <c r="W110" s="9">
        <v>1</v>
      </c>
      <c r="X110" s="9">
        <v>0</v>
      </c>
      <c r="Y110" s="9">
        <v>1</v>
      </c>
      <c r="Z110" s="9">
        <v>0</v>
      </c>
      <c r="AA110" s="9">
        <v>0</v>
      </c>
      <c r="AB110" s="9">
        <v>0</v>
      </c>
      <c r="AC110" s="9">
        <v>0</v>
      </c>
      <c r="AD110" s="9">
        <v>0</v>
      </c>
      <c r="AE110" s="9">
        <v>0</v>
      </c>
      <c r="AF110" s="9">
        <v>0</v>
      </c>
      <c r="AG110" s="6" t="s">
        <v>1211</v>
      </c>
      <c r="AH110" s="6"/>
      <c r="AI110" s="6"/>
      <c r="AJ110" s="6" t="s">
        <v>70</v>
      </c>
    </row>
    <row r="111" spans="1:36" ht="140" customHeight="1" x14ac:dyDescent="0.35">
      <c r="A111" s="6" t="s">
        <v>38</v>
      </c>
      <c r="B111" s="7">
        <v>2025</v>
      </c>
      <c r="C111" s="8" t="s">
        <v>1220</v>
      </c>
      <c r="D111" s="6" t="s">
        <v>1221</v>
      </c>
      <c r="E111" s="6" t="s">
        <v>56</v>
      </c>
      <c r="F111" s="6">
        <v>18</v>
      </c>
      <c r="G111" s="6">
        <v>1</v>
      </c>
      <c r="H111" s="6" t="s">
        <v>1222</v>
      </c>
      <c r="I111" s="6" t="s">
        <v>1223</v>
      </c>
      <c r="J111" s="6" t="s">
        <v>1224</v>
      </c>
      <c r="K111" s="6" t="s">
        <v>1225</v>
      </c>
      <c r="L111" s="6" t="s">
        <v>1226</v>
      </c>
      <c r="M111" s="6" t="s">
        <v>1227</v>
      </c>
      <c r="N111" s="6" t="s">
        <v>1228</v>
      </c>
      <c r="O111" s="6" t="s">
        <v>1229</v>
      </c>
      <c r="P111" s="6" t="s">
        <v>1230</v>
      </c>
      <c r="Q111" s="6" t="s">
        <v>1231</v>
      </c>
      <c r="R111" s="6" t="s">
        <v>1232</v>
      </c>
      <c r="S111" s="6" t="s">
        <v>1233</v>
      </c>
      <c r="T111" s="6" t="s">
        <v>53</v>
      </c>
      <c r="U111" s="6" t="s">
        <v>1222</v>
      </c>
      <c r="V111" s="9">
        <f t="shared" si="1"/>
        <v>1</v>
      </c>
      <c r="W111" s="9">
        <v>1</v>
      </c>
      <c r="X111" s="9">
        <v>0</v>
      </c>
      <c r="Y111" s="9">
        <v>1</v>
      </c>
      <c r="Z111" s="9">
        <v>0</v>
      </c>
      <c r="AA111" s="9">
        <v>0</v>
      </c>
      <c r="AB111" s="9">
        <v>0</v>
      </c>
      <c r="AC111" s="9">
        <v>0</v>
      </c>
      <c r="AD111" s="9">
        <v>0</v>
      </c>
      <c r="AE111" s="9">
        <v>0</v>
      </c>
      <c r="AF111" s="9">
        <v>0</v>
      </c>
      <c r="AG111" s="6" t="s">
        <v>1234</v>
      </c>
      <c r="AH111" s="6">
        <v>4</v>
      </c>
      <c r="AI111" s="6">
        <v>16</v>
      </c>
      <c r="AJ111" s="6" t="s">
        <v>1235</v>
      </c>
    </row>
    <row r="112" spans="1:36" ht="75" customHeight="1" x14ac:dyDescent="0.35">
      <c r="A112" s="6" t="s">
        <v>38</v>
      </c>
      <c r="B112" s="7">
        <v>2025</v>
      </c>
      <c r="C112" s="8" t="s">
        <v>1236</v>
      </c>
      <c r="D112" s="6" t="s">
        <v>1237</v>
      </c>
      <c r="E112" s="6" t="s">
        <v>41</v>
      </c>
      <c r="F112" s="6">
        <v>7</v>
      </c>
      <c r="G112" s="6">
        <v>3</v>
      </c>
      <c r="H112" s="6" t="s">
        <v>1238</v>
      </c>
      <c r="I112" s="6" t="s">
        <v>1239</v>
      </c>
      <c r="J112" s="6" t="s">
        <v>1240</v>
      </c>
      <c r="K112" s="6" t="s">
        <v>45</v>
      </c>
      <c r="L112" s="6" t="s">
        <v>1241</v>
      </c>
      <c r="M112" s="6" t="s">
        <v>1242</v>
      </c>
      <c r="N112" s="6" t="s">
        <v>1243</v>
      </c>
      <c r="O112" s="6" t="s">
        <v>1244</v>
      </c>
      <c r="P112" s="6" t="s">
        <v>1245</v>
      </c>
      <c r="Q112" s="6" t="s">
        <v>1246</v>
      </c>
      <c r="R112" s="6" t="s">
        <v>1247</v>
      </c>
      <c r="S112" s="6" t="s">
        <v>1248</v>
      </c>
      <c r="T112" s="6" t="s">
        <v>53</v>
      </c>
      <c r="U112" s="6" t="s">
        <v>1249</v>
      </c>
      <c r="V112" s="9">
        <f t="shared" si="1"/>
        <v>0</v>
      </c>
      <c r="W112" s="9">
        <v>5</v>
      </c>
      <c r="X112" s="9">
        <v>1</v>
      </c>
      <c r="Y112" s="9">
        <v>1</v>
      </c>
      <c r="Z112" s="9">
        <v>0</v>
      </c>
      <c r="AA112" s="9">
        <v>0</v>
      </c>
      <c r="AB112" s="9">
        <v>1</v>
      </c>
      <c r="AC112" s="9">
        <v>0</v>
      </c>
      <c r="AD112" s="9">
        <v>0</v>
      </c>
      <c r="AE112" s="9">
        <v>1</v>
      </c>
      <c r="AF112" s="9">
        <v>0</v>
      </c>
      <c r="AG112" s="6" t="s">
        <v>1250</v>
      </c>
      <c r="AH112" s="6"/>
      <c r="AI112" s="6"/>
      <c r="AJ112" s="6" t="s">
        <v>70</v>
      </c>
    </row>
    <row r="113" spans="1:36" ht="50" customHeight="1" x14ac:dyDescent="0.35">
      <c r="A113" s="6" t="s">
        <v>38</v>
      </c>
      <c r="B113" s="7">
        <v>2025</v>
      </c>
      <c r="C113" s="8" t="s">
        <v>1251</v>
      </c>
      <c r="D113" s="6" t="s">
        <v>1252</v>
      </c>
      <c r="E113" s="6" t="s">
        <v>41</v>
      </c>
      <c r="F113" s="6" t="s">
        <v>210</v>
      </c>
      <c r="G113" s="6">
        <v>1</v>
      </c>
      <c r="H113" s="6" t="s">
        <v>1253</v>
      </c>
      <c r="I113" s="6" t="s">
        <v>129</v>
      </c>
      <c r="J113" s="6" t="s">
        <v>130</v>
      </c>
      <c r="K113" s="6" t="s">
        <v>131</v>
      </c>
      <c r="L113" s="6" t="s">
        <v>46</v>
      </c>
      <c r="M113" s="6" t="s">
        <v>1254</v>
      </c>
      <c r="N113" s="6" t="s">
        <v>1255</v>
      </c>
      <c r="O113" s="6" t="s">
        <v>134</v>
      </c>
      <c r="P113" s="6"/>
      <c r="Q113" s="6"/>
      <c r="R113" s="6"/>
      <c r="S113" s="6"/>
      <c r="T113" s="6" t="s">
        <v>53</v>
      </c>
      <c r="U113" s="6" t="s">
        <v>1253</v>
      </c>
      <c r="V113" s="9">
        <f t="shared" si="1"/>
        <v>0</v>
      </c>
      <c r="W113" s="9">
        <v>0</v>
      </c>
      <c r="X113" s="9">
        <v>0</v>
      </c>
      <c r="Y113" s="9">
        <v>0</v>
      </c>
      <c r="Z113" s="9">
        <v>0</v>
      </c>
      <c r="AA113" s="9">
        <v>0</v>
      </c>
      <c r="AB113" s="9">
        <v>0</v>
      </c>
      <c r="AC113" s="9">
        <v>0</v>
      </c>
      <c r="AD113" s="9">
        <v>0</v>
      </c>
      <c r="AE113" s="9">
        <v>0</v>
      </c>
      <c r="AF113" s="9">
        <v>1</v>
      </c>
      <c r="AG113" s="6" t="s">
        <v>135</v>
      </c>
      <c r="AH113" s="6"/>
      <c r="AI113" s="6"/>
      <c r="AJ113" s="6"/>
    </row>
    <row r="114" spans="1:36" ht="50" customHeight="1" x14ac:dyDescent="0.35">
      <c r="A114" s="6" t="s">
        <v>38</v>
      </c>
      <c r="B114" s="7">
        <v>2025</v>
      </c>
      <c r="C114" s="8" t="s">
        <v>1256</v>
      </c>
      <c r="D114" s="6" t="s">
        <v>1257</v>
      </c>
      <c r="E114" s="6" t="s">
        <v>56</v>
      </c>
      <c r="F114" s="6">
        <v>3</v>
      </c>
      <c r="G114" s="6">
        <v>3</v>
      </c>
      <c r="H114" s="6" t="s">
        <v>1258</v>
      </c>
      <c r="I114" s="6" t="s">
        <v>1259</v>
      </c>
      <c r="J114" s="6" t="s">
        <v>1260</v>
      </c>
      <c r="K114" s="6" t="s">
        <v>45</v>
      </c>
      <c r="L114" s="6" t="s">
        <v>962</v>
      </c>
      <c r="M114" s="6" t="s">
        <v>1254</v>
      </c>
      <c r="N114" s="6" t="s">
        <v>1255</v>
      </c>
      <c r="O114" s="6" t="s">
        <v>1261</v>
      </c>
      <c r="P114" s="6" t="s">
        <v>1262</v>
      </c>
      <c r="Q114" s="6" t="s">
        <v>1263</v>
      </c>
      <c r="R114" s="6" t="s">
        <v>1264</v>
      </c>
      <c r="S114" s="6" t="s">
        <v>1265</v>
      </c>
      <c r="T114" s="6" t="s">
        <v>53</v>
      </c>
      <c r="U114" s="6" t="s">
        <v>1266</v>
      </c>
      <c r="V114" s="9">
        <f t="shared" si="1"/>
        <v>1</v>
      </c>
      <c r="W114" s="9">
        <v>1</v>
      </c>
      <c r="X114" s="9">
        <v>0</v>
      </c>
      <c r="Y114" s="9">
        <v>1</v>
      </c>
      <c r="Z114" s="9">
        <v>0</v>
      </c>
      <c r="AA114" s="9">
        <v>0</v>
      </c>
      <c r="AB114" s="9">
        <v>0</v>
      </c>
      <c r="AC114" s="9">
        <v>0</v>
      </c>
      <c r="AD114" s="9">
        <v>0</v>
      </c>
      <c r="AE114" s="9">
        <v>0</v>
      </c>
      <c r="AF114" s="9">
        <v>0</v>
      </c>
      <c r="AG114" s="6" t="s">
        <v>1267</v>
      </c>
      <c r="AH114" s="6"/>
      <c r="AI114" s="6"/>
      <c r="AJ114" s="6" t="s">
        <v>70</v>
      </c>
    </row>
    <row r="115" spans="1:36" ht="50" customHeight="1" x14ac:dyDescent="0.35">
      <c r="A115" s="6" t="s">
        <v>38</v>
      </c>
      <c r="B115" s="7">
        <v>2025</v>
      </c>
      <c r="C115" s="8" t="s">
        <v>1268</v>
      </c>
      <c r="D115" s="6" t="s">
        <v>1269</v>
      </c>
      <c r="E115" s="6" t="s">
        <v>41</v>
      </c>
      <c r="F115" s="6">
        <v>2</v>
      </c>
      <c r="G115" s="6">
        <v>2</v>
      </c>
      <c r="H115" s="6" t="s">
        <v>1270</v>
      </c>
      <c r="I115" s="6" t="s">
        <v>129</v>
      </c>
      <c r="J115" s="6" t="s">
        <v>130</v>
      </c>
      <c r="K115" s="6" t="s">
        <v>131</v>
      </c>
      <c r="L115" s="6" t="s">
        <v>46</v>
      </c>
      <c r="M115" s="6" t="s">
        <v>1271</v>
      </c>
      <c r="N115" s="6" t="s">
        <v>1272</v>
      </c>
      <c r="O115" s="6" t="s">
        <v>134</v>
      </c>
      <c r="P115" s="6"/>
      <c r="Q115" s="6"/>
      <c r="R115" s="6"/>
      <c r="S115" s="6"/>
      <c r="T115" s="6" t="s">
        <v>53</v>
      </c>
      <c r="U115" s="6" t="s">
        <v>1270</v>
      </c>
      <c r="V115" s="9">
        <f t="shared" si="1"/>
        <v>0</v>
      </c>
      <c r="W115" s="9">
        <v>0</v>
      </c>
      <c r="X115" s="9">
        <v>0</v>
      </c>
      <c r="Y115" s="9">
        <v>0</v>
      </c>
      <c r="Z115" s="9">
        <v>0</v>
      </c>
      <c r="AA115" s="9">
        <v>0</v>
      </c>
      <c r="AB115" s="9">
        <v>0</v>
      </c>
      <c r="AC115" s="9">
        <v>0</v>
      </c>
      <c r="AD115" s="9">
        <v>0</v>
      </c>
      <c r="AE115" s="9">
        <v>0</v>
      </c>
      <c r="AF115" s="9">
        <v>1</v>
      </c>
      <c r="AG115" s="6" t="s">
        <v>135</v>
      </c>
      <c r="AH115" s="6"/>
      <c r="AI115" s="6"/>
      <c r="AJ115" s="6"/>
    </row>
    <row r="116" spans="1:36" ht="50" customHeight="1" x14ac:dyDescent="0.35">
      <c r="A116" s="6" t="s">
        <v>38</v>
      </c>
      <c r="B116" s="7">
        <v>2025</v>
      </c>
      <c r="C116" s="8" t="s">
        <v>1273</v>
      </c>
      <c r="D116" s="6" t="s">
        <v>1274</v>
      </c>
      <c r="E116" s="6" t="s">
        <v>56</v>
      </c>
      <c r="F116" s="6">
        <v>1</v>
      </c>
      <c r="G116" s="6">
        <v>1</v>
      </c>
      <c r="H116" s="6" t="s">
        <v>1275</v>
      </c>
      <c r="I116" s="6" t="s">
        <v>1276</v>
      </c>
      <c r="J116" s="6" t="s">
        <v>285</v>
      </c>
      <c r="K116" s="6" t="s">
        <v>45</v>
      </c>
      <c r="L116" s="6" t="s">
        <v>1277</v>
      </c>
      <c r="M116" s="6" t="s">
        <v>1278</v>
      </c>
      <c r="N116" s="6" t="s">
        <v>1279</v>
      </c>
      <c r="O116" s="6" t="s">
        <v>1280</v>
      </c>
      <c r="P116" s="6" t="s">
        <v>1015</v>
      </c>
      <c r="Q116" s="6" t="s">
        <v>1281</v>
      </c>
      <c r="R116" s="6" t="s">
        <v>1282</v>
      </c>
      <c r="S116" s="6" t="s">
        <v>1218</v>
      </c>
      <c r="T116" s="6" t="s">
        <v>53</v>
      </c>
      <c r="U116" s="6" t="s">
        <v>1275</v>
      </c>
      <c r="V116" s="9">
        <f t="shared" si="1"/>
        <v>1</v>
      </c>
      <c r="W116" s="9">
        <v>1</v>
      </c>
      <c r="X116" s="9">
        <v>0</v>
      </c>
      <c r="Y116" s="9">
        <v>1</v>
      </c>
      <c r="Z116" s="9">
        <v>0</v>
      </c>
      <c r="AA116" s="9">
        <v>0</v>
      </c>
      <c r="AB116" s="9">
        <v>0</v>
      </c>
      <c r="AC116" s="9">
        <v>0</v>
      </c>
      <c r="AD116" s="9">
        <v>0</v>
      </c>
      <c r="AE116" s="9">
        <v>0</v>
      </c>
      <c r="AF116" s="9">
        <v>0</v>
      </c>
      <c r="AG116" s="6" t="s">
        <v>285</v>
      </c>
      <c r="AH116" s="6"/>
      <c r="AI116" s="6"/>
      <c r="AJ116" s="6" t="s">
        <v>70</v>
      </c>
    </row>
    <row r="117" spans="1:36" ht="50" customHeight="1" x14ac:dyDescent="0.35">
      <c r="A117" s="6" t="s">
        <v>38</v>
      </c>
      <c r="B117" s="7">
        <v>2025</v>
      </c>
      <c r="C117" s="8" t="s">
        <v>1283</v>
      </c>
      <c r="D117" s="6" t="s">
        <v>1284</v>
      </c>
      <c r="E117" s="6" t="s">
        <v>41</v>
      </c>
      <c r="F117" s="6">
        <v>3</v>
      </c>
      <c r="G117" s="6">
        <v>3</v>
      </c>
      <c r="H117" s="6" t="s">
        <v>1285</v>
      </c>
      <c r="I117" s="6" t="s">
        <v>1286</v>
      </c>
      <c r="J117" s="6" t="s">
        <v>130</v>
      </c>
      <c r="K117" s="6" t="s">
        <v>131</v>
      </c>
      <c r="L117" s="6" t="s">
        <v>46</v>
      </c>
      <c r="M117" s="6" t="s">
        <v>1287</v>
      </c>
      <c r="N117" s="6" t="s">
        <v>1288</v>
      </c>
      <c r="O117" s="6" t="s">
        <v>134</v>
      </c>
      <c r="P117" s="6"/>
      <c r="Q117" s="6"/>
      <c r="R117" s="6"/>
      <c r="S117" s="6"/>
      <c r="T117" s="6" t="s">
        <v>53</v>
      </c>
      <c r="U117" s="6" t="s">
        <v>1285</v>
      </c>
      <c r="V117" s="9">
        <f t="shared" si="1"/>
        <v>0</v>
      </c>
      <c r="W117" s="9">
        <v>0</v>
      </c>
      <c r="X117" s="9">
        <v>0</v>
      </c>
      <c r="Y117" s="9">
        <v>0</v>
      </c>
      <c r="Z117" s="9">
        <v>0</v>
      </c>
      <c r="AA117" s="9">
        <v>0</v>
      </c>
      <c r="AB117" s="9">
        <v>0</v>
      </c>
      <c r="AC117" s="9">
        <v>0</v>
      </c>
      <c r="AD117" s="9">
        <v>0</v>
      </c>
      <c r="AE117" s="9">
        <v>0</v>
      </c>
      <c r="AF117" s="9">
        <v>1</v>
      </c>
      <c r="AG117" s="6" t="s">
        <v>135</v>
      </c>
      <c r="AH117" s="6"/>
      <c r="AI117" s="6"/>
      <c r="AJ117" s="6" t="s">
        <v>1235</v>
      </c>
    </row>
    <row r="118" spans="1:36" ht="50" customHeight="1" x14ac:dyDescent="0.35">
      <c r="A118" s="6" t="s">
        <v>38</v>
      </c>
      <c r="B118" s="7">
        <v>2025</v>
      </c>
      <c r="C118" s="8" t="s">
        <v>1289</v>
      </c>
      <c r="D118" s="6" t="s">
        <v>1290</v>
      </c>
      <c r="E118" s="6" t="s">
        <v>56</v>
      </c>
      <c r="F118" s="6">
        <v>3</v>
      </c>
      <c r="G118" s="6">
        <v>3</v>
      </c>
      <c r="H118" s="6" t="s">
        <v>1291</v>
      </c>
      <c r="I118" s="6" t="s">
        <v>1292</v>
      </c>
      <c r="J118" s="6" t="s">
        <v>1293</v>
      </c>
      <c r="K118" s="6" t="s">
        <v>45</v>
      </c>
      <c r="L118" s="6" t="s">
        <v>1294</v>
      </c>
      <c r="M118" s="6" t="s">
        <v>1295</v>
      </c>
      <c r="N118" s="6" t="s">
        <v>1296</v>
      </c>
      <c r="O118" s="6" t="s">
        <v>1297</v>
      </c>
      <c r="P118" s="6" t="s">
        <v>1298</v>
      </c>
      <c r="Q118" s="6" t="s">
        <v>1299</v>
      </c>
      <c r="R118" s="6" t="s">
        <v>1300</v>
      </c>
      <c r="S118" s="6" t="s">
        <v>1218</v>
      </c>
      <c r="T118" s="6" t="s">
        <v>53</v>
      </c>
      <c r="U118" s="6" t="s">
        <v>1301</v>
      </c>
      <c r="V118" s="9">
        <f t="shared" si="1"/>
        <v>1</v>
      </c>
      <c r="W118" s="9">
        <v>1</v>
      </c>
      <c r="X118" s="9">
        <v>1</v>
      </c>
      <c r="Y118" s="9">
        <v>0</v>
      </c>
      <c r="Z118" s="9">
        <v>0</v>
      </c>
      <c r="AA118" s="9">
        <v>0</v>
      </c>
      <c r="AB118" s="9">
        <v>0</v>
      </c>
      <c r="AC118" s="9">
        <v>0</v>
      </c>
      <c r="AD118" s="9">
        <v>0</v>
      </c>
      <c r="AE118" s="9">
        <v>0</v>
      </c>
      <c r="AF118" s="9">
        <v>0</v>
      </c>
      <c r="AG118" s="6" t="s">
        <v>1293</v>
      </c>
      <c r="AH118" s="6"/>
      <c r="AI118" s="6"/>
      <c r="AJ118" s="6" t="s">
        <v>70</v>
      </c>
    </row>
    <row r="119" spans="1:36" ht="50" customHeight="1" x14ac:dyDescent="0.35">
      <c r="A119" s="6" t="s">
        <v>38</v>
      </c>
      <c r="B119" s="7">
        <v>2025</v>
      </c>
      <c r="C119" s="8" t="s">
        <v>1302</v>
      </c>
      <c r="D119" s="6" t="s">
        <v>1303</v>
      </c>
      <c r="E119" s="6" t="s">
        <v>41</v>
      </c>
      <c r="F119" s="6">
        <v>1</v>
      </c>
      <c r="G119" s="6">
        <v>1</v>
      </c>
      <c r="H119" s="6" t="s">
        <v>1304</v>
      </c>
      <c r="I119" s="6" t="s">
        <v>1305</v>
      </c>
      <c r="J119" s="6" t="s">
        <v>1306</v>
      </c>
      <c r="K119" s="6" t="s">
        <v>45</v>
      </c>
      <c r="L119" s="6" t="s">
        <v>1307</v>
      </c>
      <c r="M119" s="6" t="s">
        <v>1308</v>
      </c>
      <c r="N119" s="6" t="s">
        <v>1309</v>
      </c>
      <c r="O119" s="6" t="s">
        <v>1310</v>
      </c>
      <c r="P119" s="6"/>
      <c r="Q119" s="6" t="s">
        <v>1311</v>
      </c>
      <c r="R119" s="6" t="s">
        <v>1312</v>
      </c>
      <c r="S119" s="6" t="s">
        <v>1313</v>
      </c>
      <c r="T119" s="6" t="s">
        <v>53</v>
      </c>
      <c r="U119" s="6" t="s">
        <v>1304</v>
      </c>
      <c r="V119" s="9">
        <f t="shared" si="1"/>
        <v>0</v>
      </c>
      <c r="W119" s="9">
        <v>1</v>
      </c>
      <c r="X119" s="9">
        <v>1</v>
      </c>
      <c r="Y119" s="9">
        <v>0</v>
      </c>
      <c r="Z119" s="9">
        <v>0</v>
      </c>
      <c r="AA119" s="9">
        <v>0</v>
      </c>
      <c r="AB119" s="9">
        <v>0</v>
      </c>
      <c r="AC119" s="9">
        <v>0</v>
      </c>
      <c r="AD119" s="9">
        <v>0</v>
      </c>
      <c r="AE119" s="9">
        <v>0</v>
      </c>
      <c r="AF119" s="9">
        <v>0</v>
      </c>
      <c r="AG119" s="6" t="s">
        <v>1306</v>
      </c>
      <c r="AH119" s="6"/>
      <c r="AI119" s="6"/>
      <c r="AJ119" s="6" t="s">
        <v>1235</v>
      </c>
    </row>
    <row r="120" spans="1:36" ht="50" customHeight="1" x14ac:dyDescent="0.35">
      <c r="A120" s="6" t="s">
        <v>38</v>
      </c>
      <c r="B120" s="7">
        <v>2025</v>
      </c>
      <c r="C120" s="8" t="s">
        <v>1314</v>
      </c>
      <c r="D120" s="6" t="s">
        <v>1269</v>
      </c>
      <c r="E120" s="6" t="s">
        <v>56</v>
      </c>
      <c r="F120" s="6">
        <v>1</v>
      </c>
      <c r="G120" s="6">
        <v>1</v>
      </c>
      <c r="H120" s="6" t="s">
        <v>97</v>
      </c>
      <c r="I120" s="6" t="s">
        <v>1315</v>
      </c>
      <c r="J120" s="6" t="s">
        <v>1316</v>
      </c>
      <c r="K120" s="6" t="s">
        <v>45</v>
      </c>
      <c r="L120" s="6" t="s">
        <v>1317</v>
      </c>
      <c r="M120" s="6" t="s">
        <v>1318</v>
      </c>
      <c r="N120" s="6" t="s">
        <v>1319</v>
      </c>
      <c r="O120" s="6" t="s">
        <v>1320</v>
      </c>
      <c r="P120" s="6" t="s">
        <v>1298</v>
      </c>
      <c r="Q120" s="6" t="s">
        <v>1321</v>
      </c>
      <c r="R120" s="6" t="s">
        <v>1322</v>
      </c>
      <c r="S120" s="6" t="s">
        <v>1323</v>
      </c>
      <c r="T120" s="6" t="s">
        <v>53</v>
      </c>
      <c r="U120" s="6" t="s">
        <v>97</v>
      </c>
      <c r="V120" s="9">
        <f t="shared" si="1"/>
        <v>1</v>
      </c>
      <c r="W120" s="9">
        <v>1</v>
      </c>
      <c r="X120" s="9">
        <v>1</v>
      </c>
      <c r="Y120" s="9">
        <v>0</v>
      </c>
      <c r="Z120" s="9">
        <v>0</v>
      </c>
      <c r="AA120" s="9">
        <v>0</v>
      </c>
      <c r="AB120" s="9">
        <v>0</v>
      </c>
      <c r="AC120" s="9">
        <v>0</v>
      </c>
      <c r="AD120" s="9">
        <v>0</v>
      </c>
      <c r="AE120" s="9">
        <v>0</v>
      </c>
      <c r="AF120" s="9">
        <v>0</v>
      </c>
      <c r="AG120" s="6" t="s">
        <v>1316</v>
      </c>
      <c r="AH120" s="6"/>
      <c r="AI120" s="6"/>
      <c r="AJ120" s="6" t="s">
        <v>70</v>
      </c>
    </row>
    <row r="121" spans="1:36" ht="62" customHeight="1" x14ac:dyDescent="0.35">
      <c r="A121" s="6" t="s">
        <v>38</v>
      </c>
      <c r="B121" s="7">
        <v>2025</v>
      </c>
      <c r="C121" s="8" t="s">
        <v>1324</v>
      </c>
      <c r="D121" s="6" t="s">
        <v>1325</v>
      </c>
      <c r="E121" s="6" t="s">
        <v>73</v>
      </c>
      <c r="F121" s="6">
        <v>4</v>
      </c>
      <c r="G121" s="6">
        <v>4</v>
      </c>
      <c r="H121" s="6" t="s">
        <v>1326</v>
      </c>
      <c r="I121" s="6" t="s">
        <v>1327</v>
      </c>
      <c r="J121" s="6" t="s">
        <v>1328</v>
      </c>
      <c r="K121" s="6" t="s">
        <v>45</v>
      </c>
      <c r="L121" s="6" t="s">
        <v>1307</v>
      </c>
      <c r="M121" s="6" t="s">
        <v>1329</v>
      </c>
      <c r="N121" s="6" t="s">
        <v>1319</v>
      </c>
      <c r="O121" s="6" t="s">
        <v>1330</v>
      </c>
      <c r="P121" s="6"/>
      <c r="Q121" s="6" t="s">
        <v>1331</v>
      </c>
      <c r="R121" s="6" t="s">
        <v>1332</v>
      </c>
      <c r="S121" s="6" t="s">
        <v>1333</v>
      </c>
      <c r="T121" s="6" t="s">
        <v>53</v>
      </c>
      <c r="U121" s="6" t="s">
        <v>1334</v>
      </c>
      <c r="V121" s="9">
        <f t="shared" si="1"/>
        <v>0</v>
      </c>
      <c r="W121" s="9">
        <v>1</v>
      </c>
      <c r="X121" s="9">
        <v>1</v>
      </c>
      <c r="Y121" s="9">
        <v>1</v>
      </c>
      <c r="Z121" s="9">
        <v>0</v>
      </c>
      <c r="AA121" s="9">
        <v>1</v>
      </c>
      <c r="AB121" s="9">
        <v>0</v>
      </c>
      <c r="AC121" s="9">
        <v>0</v>
      </c>
      <c r="AD121" s="9">
        <v>0</v>
      </c>
      <c r="AE121" s="9">
        <v>0</v>
      </c>
      <c r="AF121" s="9">
        <v>0</v>
      </c>
      <c r="AG121" s="6" t="s">
        <v>1328</v>
      </c>
      <c r="AH121" s="6"/>
      <c r="AI121" s="6"/>
      <c r="AJ121" s="6" t="s">
        <v>1335</v>
      </c>
    </row>
    <row r="122" spans="1:36" ht="50" customHeight="1" x14ac:dyDescent="0.35">
      <c r="A122" s="6" t="s">
        <v>38</v>
      </c>
      <c r="B122" s="7">
        <v>2025</v>
      </c>
      <c r="C122" s="8" t="s">
        <v>1336</v>
      </c>
      <c r="D122" s="6" t="s">
        <v>1337</v>
      </c>
      <c r="E122" s="6" t="s">
        <v>56</v>
      </c>
      <c r="F122" s="6">
        <v>1</v>
      </c>
      <c r="G122" s="6">
        <v>1</v>
      </c>
      <c r="H122" s="6" t="s">
        <v>1338</v>
      </c>
      <c r="I122" s="6" t="s">
        <v>1339</v>
      </c>
      <c r="J122" s="6" t="s">
        <v>1340</v>
      </c>
      <c r="K122" s="6" t="s">
        <v>45</v>
      </c>
      <c r="L122" s="6" t="s">
        <v>1307</v>
      </c>
      <c r="M122" s="6" t="s">
        <v>1341</v>
      </c>
      <c r="N122" s="6" t="s">
        <v>1342</v>
      </c>
      <c r="O122" s="6" t="s">
        <v>1343</v>
      </c>
      <c r="P122" s="6"/>
      <c r="Q122" s="6" t="s">
        <v>1344</v>
      </c>
      <c r="R122" s="6" t="s">
        <v>1345</v>
      </c>
      <c r="S122" s="6"/>
      <c r="T122" s="6" t="s">
        <v>53</v>
      </c>
      <c r="U122" s="6" t="s">
        <v>1346</v>
      </c>
      <c r="V122" s="9">
        <f t="shared" si="1"/>
        <v>1</v>
      </c>
      <c r="W122" s="9">
        <v>1</v>
      </c>
      <c r="X122" s="9">
        <v>1</v>
      </c>
      <c r="Y122" s="9">
        <v>1</v>
      </c>
      <c r="Z122" s="9">
        <v>0</v>
      </c>
      <c r="AA122" s="9">
        <v>0</v>
      </c>
      <c r="AB122" s="9">
        <v>0</v>
      </c>
      <c r="AC122" s="9">
        <v>1</v>
      </c>
      <c r="AD122" s="9">
        <v>0</v>
      </c>
      <c r="AE122" s="9">
        <v>0</v>
      </c>
      <c r="AF122" s="9">
        <v>0</v>
      </c>
      <c r="AG122" s="6" t="s">
        <v>1340</v>
      </c>
      <c r="AH122" s="6"/>
      <c r="AI122" s="6"/>
      <c r="AJ122" s="6" t="s">
        <v>1235</v>
      </c>
    </row>
    <row r="123" spans="1:36" ht="62" customHeight="1" x14ac:dyDescent="0.35">
      <c r="A123" s="6" t="s">
        <v>38</v>
      </c>
      <c r="B123" s="7">
        <v>2025</v>
      </c>
      <c r="C123" s="8" t="s">
        <v>1347</v>
      </c>
      <c r="D123" s="6" t="s">
        <v>444</v>
      </c>
      <c r="E123" s="6" t="s">
        <v>56</v>
      </c>
      <c r="F123" s="6">
        <v>3</v>
      </c>
      <c r="G123" s="6">
        <v>3</v>
      </c>
      <c r="H123" s="6" t="s">
        <v>1348</v>
      </c>
      <c r="I123" s="6" t="s">
        <v>1349</v>
      </c>
      <c r="J123" s="6" t="s">
        <v>1350</v>
      </c>
      <c r="K123" s="6" t="s">
        <v>45</v>
      </c>
      <c r="L123" s="6" t="s">
        <v>1307</v>
      </c>
      <c r="M123" s="6" t="s">
        <v>1351</v>
      </c>
      <c r="N123" s="6" t="s">
        <v>1342</v>
      </c>
      <c r="O123" s="6" t="s">
        <v>1352</v>
      </c>
      <c r="P123" s="6" t="s">
        <v>1353</v>
      </c>
      <c r="Q123" s="6" t="s">
        <v>1354</v>
      </c>
      <c r="R123" s="6" t="s">
        <v>1355</v>
      </c>
      <c r="S123" s="6" t="s">
        <v>1356</v>
      </c>
      <c r="T123" s="6" t="s">
        <v>53</v>
      </c>
      <c r="U123" s="6" t="s">
        <v>1348</v>
      </c>
      <c r="V123" s="9">
        <f t="shared" si="1"/>
        <v>1</v>
      </c>
      <c r="W123" s="9">
        <v>3</v>
      </c>
      <c r="X123" s="9">
        <v>1</v>
      </c>
      <c r="Y123" s="9">
        <v>0</v>
      </c>
      <c r="Z123" s="9">
        <v>0</v>
      </c>
      <c r="AA123" s="9">
        <v>0</v>
      </c>
      <c r="AB123" s="9">
        <v>1</v>
      </c>
      <c r="AC123" s="9">
        <v>0</v>
      </c>
      <c r="AD123" s="9">
        <v>0</v>
      </c>
      <c r="AE123" s="9">
        <v>0</v>
      </c>
      <c r="AF123" s="9">
        <v>0</v>
      </c>
      <c r="AG123" s="6" t="s">
        <v>1350</v>
      </c>
      <c r="AH123" s="6"/>
      <c r="AI123" s="6"/>
      <c r="AJ123" s="6" t="s">
        <v>1235</v>
      </c>
    </row>
    <row r="124" spans="1:36" ht="88" customHeight="1" x14ac:dyDescent="0.35">
      <c r="A124" s="6" t="s">
        <v>38</v>
      </c>
      <c r="B124" s="7">
        <v>2025</v>
      </c>
      <c r="C124" s="8" t="s">
        <v>1357</v>
      </c>
      <c r="D124" s="6" t="s">
        <v>1358</v>
      </c>
      <c r="E124" s="6" t="s">
        <v>56</v>
      </c>
      <c r="F124" s="6">
        <v>6</v>
      </c>
      <c r="G124" s="6">
        <v>6</v>
      </c>
      <c r="H124" s="6" t="s">
        <v>1359</v>
      </c>
      <c r="I124" s="6" t="s">
        <v>1360</v>
      </c>
      <c r="J124" s="6" t="s">
        <v>1361</v>
      </c>
      <c r="K124" s="6" t="s">
        <v>45</v>
      </c>
      <c r="L124" s="6" t="s">
        <v>1307</v>
      </c>
      <c r="M124" s="6" t="s">
        <v>1362</v>
      </c>
      <c r="N124" s="6" t="s">
        <v>1342</v>
      </c>
      <c r="O124" s="6" t="s">
        <v>1363</v>
      </c>
      <c r="P124" s="6"/>
      <c r="Q124" s="6" t="s">
        <v>1364</v>
      </c>
      <c r="R124" s="6" t="s">
        <v>1365</v>
      </c>
      <c r="S124" s="6"/>
      <c r="T124" s="6" t="s">
        <v>53</v>
      </c>
      <c r="U124" s="6" t="s">
        <v>1366</v>
      </c>
      <c r="V124" s="9">
        <f t="shared" si="1"/>
        <v>1</v>
      </c>
      <c r="W124" s="9">
        <v>1</v>
      </c>
      <c r="X124" s="9">
        <v>0</v>
      </c>
      <c r="Y124" s="9">
        <v>1</v>
      </c>
      <c r="Z124" s="9">
        <v>0</v>
      </c>
      <c r="AA124" s="9">
        <v>0</v>
      </c>
      <c r="AB124" s="9">
        <v>1</v>
      </c>
      <c r="AC124" s="9">
        <v>1</v>
      </c>
      <c r="AD124" s="9">
        <v>0</v>
      </c>
      <c r="AE124" s="9">
        <v>0</v>
      </c>
      <c r="AF124" s="9">
        <v>0</v>
      </c>
      <c r="AG124" s="6" t="s">
        <v>1361</v>
      </c>
      <c r="AH124" s="6"/>
      <c r="AI124" s="6"/>
      <c r="AJ124" s="6" t="s">
        <v>1235</v>
      </c>
    </row>
    <row r="125" spans="1:36" ht="50" customHeight="1" x14ac:dyDescent="0.35">
      <c r="A125" s="6" t="s">
        <v>38</v>
      </c>
      <c r="B125" s="7">
        <v>2025</v>
      </c>
      <c r="C125" s="8" t="s">
        <v>1367</v>
      </c>
      <c r="D125" s="6" t="s">
        <v>1368</v>
      </c>
      <c r="E125" s="6" t="s">
        <v>56</v>
      </c>
      <c r="F125" s="6">
        <v>3</v>
      </c>
      <c r="G125" s="6">
        <v>3</v>
      </c>
      <c r="H125" s="6" t="s">
        <v>1369</v>
      </c>
      <c r="I125" s="6" t="s">
        <v>1370</v>
      </c>
      <c r="J125" s="6" t="s">
        <v>1371</v>
      </c>
      <c r="K125" s="6" t="s">
        <v>45</v>
      </c>
      <c r="L125" s="6" t="s">
        <v>1372</v>
      </c>
      <c r="M125" s="6" t="s">
        <v>1373</v>
      </c>
      <c r="N125" s="6" t="s">
        <v>1374</v>
      </c>
      <c r="O125" s="6" t="s">
        <v>1375</v>
      </c>
      <c r="P125" s="6"/>
      <c r="Q125" s="6" t="s">
        <v>1376</v>
      </c>
      <c r="R125" s="6" t="s">
        <v>1377</v>
      </c>
      <c r="S125" s="6" t="s">
        <v>1378</v>
      </c>
      <c r="T125" s="6" t="s">
        <v>53</v>
      </c>
      <c r="U125" s="6" t="s">
        <v>1379</v>
      </c>
      <c r="V125" s="9">
        <f t="shared" si="1"/>
        <v>1</v>
      </c>
      <c r="W125" s="9">
        <v>1</v>
      </c>
      <c r="X125" s="9">
        <v>1</v>
      </c>
      <c r="Y125" s="9">
        <v>0</v>
      </c>
      <c r="Z125" s="9">
        <v>0</v>
      </c>
      <c r="AA125" s="9">
        <v>0</v>
      </c>
      <c r="AB125" s="9">
        <v>0</v>
      </c>
      <c r="AC125" s="9">
        <v>0</v>
      </c>
      <c r="AD125" s="9">
        <v>0</v>
      </c>
      <c r="AE125" s="9">
        <v>1</v>
      </c>
      <c r="AF125" s="9">
        <v>0</v>
      </c>
      <c r="AG125" s="6" t="s">
        <v>1380</v>
      </c>
      <c r="AH125" s="6"/>
      <c r="AI125" s="6"/>
      <c r="AJ125" s="6" t="s">
        <v>1235</v>
      </c>
    </row>
    <row r="126" spans="1:36" ht="62" customHeight="1" x14ac:dyDescent="0.35">
      <c r="A126" s="6" t="s">
        <v>38</v>
      </c>
      <c r="B126" s="7">
        <v>2025</v>
      </c>
      <c r="C126" s="8" t="s">
        <v>1381</v>
      </c>
      <c r="D126" s="6" t="s">
        <v>1382</v>
      </c>
      <c r="E126" s="6" t="s">
        <v>56</v>
      </c>
      <c r="F126" s="6">
        <v>4</v>
      </c>
      <c r="G126" s="6">
        <v>4</v>
      </c>
      <c r="H126" s="6" t="s">
        <v>1383</v>
      </c>
      <c r="I126" s="6" t="s">
        <v>1384</v>
      </c>
      <c r="J126" s="6" t="s">
        <v>1385</v>
      </c>
      <c r="K126" s="6" t="s">
        <v>45</v>
      </c>
      <c r="L126" s="6" t="s">
        <v>1386</v>
      </c>
      <c r="M126" s="6" t="s">
        <v>1387</v>
      </c>
      <c r="N126" s="6" t="s">
        <v>1388</v>
      </c>
      <c r="O126" s="6" t="s">
        <v>1389</v>
      </c>
      <c r="P126" s="6" t="s">
        <v>1298</v>
      </c>
      <c r="Q126" s="6" t="s">
        <v>1390</v>
      </c>
      <c r="R126" s="6" t="s">
        <v>1391</v>
      </c>
      <c r="S126" s="6" t="s">
        <v>1392</v>
      </c>
      <c r="T126" s="6" t="s">
        <v>53</v>
      </c>
      <c r="U126" s="6" t="s">
        <v>1393</v>
      </c>
      <c r="V126" s="9">
        <f t="shared" si="1"/>
        <v>1</v>
      </c>
      <c r="W126" s="9">
        <v>1</v>
      </c>
      <c r="X126" s="9">
        <v>0</v>
      </c>
      <c r="Y126" s="9">
        <v>1</v>
      </c>
      <c r="Z126" s="9">
        <v>0</v>
      </c>
      <c r="AA126" s="9">
        <v>0</v>
      </c>
      <c r="AB126" s="9">
        <v>1</v>
      </c>
      <c r="AC126" s="9">
        <v>0</v>
      </c>
      <c r="AD126" s="9">
        <v>0</v>
      </c>
      <c r="AE126" s="9">
        <v>0</v>
      </c>
      <c r="AF126" s="9">
        <v>0</v>
      </c>
      <c r="AG126" s="6" t="s">
        <v>1385</v>
      </c>
      <c r="AH126" s="6"/>
      <c r="AI126" s="6"/>
      <c r="AJ126" s="6" t="s">
        <v>70</v>
      </c>
    </row>
    <row r="127" spans="1:36" ht="75" customHeight="1" x14ac:dyDescent="0.35">
      <c r="A127" s="6" t="s">
        <v>38</v>
      </c>
      <c r="B127" s="7">
        <v>2025</v>
      </c>
      <c r="C127" s="8" t="s">
        <v>1394</v>
      </c>
      <c r="D127" s="6" t="s">
        <v>1395</v>
      </c>
      <c r="E127" s="6" t="s">
        <v>56</v>
      </c>
      <c r="F127" s="6">
        <v>3</v>
      </c>
      <c r="G127" s="6">
        <v>3</v>
      </c>
      <c r="H127" s="6" t="s">
        <v>1396</v>
      </c>
      <c r="I127" s="6" t="s">
        <v>1397</v>
      </c>
      <c r="J127" s="6" t="s">
        <v>1398</v>
      </c>
      <c r="K127" s="6" t="s">
        <v>1399</v>
      </c>
      <c r="L127" s="6" t="s">
        <v>1400</v>
      </c>
      <c r="M127" s="6" t="s">
        <v>1401</v>
      </c>
      <c r="N127" s="6" t="s">
        <v>1402</v>
      </c>
      <c r="O127" s="6" t="s">
        <v>1403</v>
      </c>
      <c r="P127" s="6" t="s">
        <v>1404</v>
      </c>
      <c r="Q127" s="6" t="s">
        <v>1405</v>
      </c>
      <c r="R127" s="6" t="s">
        <v>1406</v>
      </c>
      <c r="S127" s="6" t="s">
        <v>1407</v>
      </c>
      <c r="T127" s="6" t="s">
        <v>53</v>
      </c>
      <c r="U127" s="6" t="s">
        <v>1408</v>
      </c>
      <c r="V127" s="9">
        <f t="shared" si="1"/>
        <v>1</v>
      </c>
      <c r="W127" s="9">
        <v>2</v>
      </c>
      <c r="X127" s="9">
        <v>1</v>
      </c>
      <c r="Y127" s="9">
        <v>1</v>
      </c>
      <c r="Z127" s="9">
        <v>0</v>
      </c>
      <c r="AA127" s="9">
        <v>0</v>
      </c>
      <c r="AB127" s="9">
        <v>1</v>
      </c>
      <c r="AC127" s="9">
        <v>0</v>
      </c>
      <c r="AD127" s="9">
        <v>0</v>
      </c>
      <c r="AE127" s="9">
        <v>0</v>
      </c>
      <c r="AF127" s="9">
        <v>0</v>
      </c>
      <c r="AG127" s="6" t="s">
        <v>1409</v>
      </c>
      <c r="AH127" s="6"/>
      <c r="AI127" s="6"/>
      <c r="AJ127" s="6" t="s">
        <v>1235</v>
      </c>
    </row>
    <row r="128" spans="1:36" ht="114" customHeight="1" x14ac:dyDescent="0.35">
      <c r="A128" s="6" t="s">
        <v>38</v>
      </c>
      <c r="B128" s="7">
        <v>2025</v>
      </c>
      <c r="C128" s="8" t="s">
        <v>1410</v>
      </c>
      <c r="D128" s="6" t="s">
        <v>1411</v>
      </c>
      <c r="E128" s="6" t="s">
        <v>56</v>
      </c>
      <c r="F128" s="6">
        <v>5</v>
      </c>
      <c r="G128" s="6">
        <v>5</v>
      </c>
      <c r="H128" s="6" t="s">
        <v>1412</v>
      </c>
      <c r="I128" s="6" t="s">
        <v>1413</v>
      </c>
      <c r="J128" s="6" t="s">
        <v>1414</v>
      </c>
      <c r="K128" s="6" t="s">
        <v>1415</v>
      </c>
      <c r="L128" s="6" t="s">
        <v>329</v>
      </c>
      <c r="M128" s="6" t="s">
        <v>1416</v>
      </c>
      <c r="N128" s="6" t="s">
        <v>1402</v>
      </c>
      <c r="O128" s="6" t="s">
        <v>1417</v>
      </c>
      <c r="P128" s="6" t="s">
        <v>1418</v>
      </c>
      <c r="Q128" s="6" t="s">
        <v>1419</v>
      </c>
      <c r="R128" s="6" t="s">
        <v>1420</v>
      </c>
      <c r="S128" s="6" t="s">
        <v>1421</v>
      </c>
      <c r="T128" s="6" t="s">
        <v>53</v>
      </c>
      <c r="U128" s="6" t="s">
        <v>1422</v>
      </c>
      <c r="V128" s="9">
        <f t="shared" si="1"/>
        <v>1</v>
      </c>
      <c r="W128" s="9">
        <v>1</v>
      </c>
      <c r="X128" s="9">
        <v>0</v>
      </c>
      <c r="Y128" s="9">
        <v>1</v>
      </c>
      <c r="Z128" s="9">
        <v>0</v>
      </c>
      <c r="AA128" s="9">
        <v>0</v>
      </c>
      <c r="AB128" s="9">
        <v>0</v>
      </c>
      <c r="AC128" s="9">
        <v>1</v>
      </c>
      <c r="AD128" s="9">
        <v>0</v>
      </c>
      <c r="AE128" s="9">
        <v>0</v>
      </c>
      <c r="AF128" s="9">
        <v>0</v>
      </c>
      <c r="AG128" s="6" t="s">
        <v>1414</v>
      </c>
      <c r="AH128" s="6"/>
      <c r="AI128" s="6"/>
      <c r="AJ128" s="6" t="s">
        <v>1235</v>
      </c>
    </row>
    <row r="129" spans="1:36" ht="50" customHeight="1" x14ac:dyDescent="0.35">
      <c r="A129" s="6" t="s">
        <v>38</v>
      </c>
      <c r="B129" s="7">
        <v>2025</v>
      </c>
      <c r="C129" s="8" t="s">
        <v>1423</v>
      </c>
      <c r="D129" s="6" t="s">
        <v>1424</v>
      </c>
      <c r="E129" s="6" t="s">
        <v>56</v>
      </c>
      <c r="F129" s="6">
        <v>1</v>
      </c>
      <c r="G129" s="6">
        <v>1</v>
      </c>
      <c r="H129" s="6" t="s">
        <v>1425</v>
      </c>
      <c r="I129" s="6" t="s">
        <v>1426</v>
      </c>
      <c r="J129" s="6" t="s">
        <v>1427</v>
      </c>
      <c r="K129" s="6" t="s">
        <v>45</v>
      </c>
      <c r="L129" s="6" t="s">
        <v>1307</v>
      </c>
      <c r="M129" s="6" t="s">
        <v>1428</v>
      </c>
      <c r="N129" s="6" t="s">
        <v>1429</v>
      </c>
      <c r="O129" s="6" t="s">
        <v>1430</v>
      </c>
      <c r="P129" s="6"/>
      <c r="Q129" s="6" t="s">
        <v>1431</v>
      </c>
      <c r="R129" s="6" t="s">
        <v>1432</v>
      </c>
      <c r="S129" s="6"/>
      <c r="T129" s="6" t="s">
        <v>53</v>
      </c>
      <c r="U129" s="6" t="s">
        <v>1425</v>
      </c>
      <c r="V129" s="9">
        <f t="shared" si="1"/>
        <v>1</v>
      </c>
      <c r="W129" s="9">
        <v>1</v>
      </c>
      <c r="X129" s="9">
        <v>1</v>
      </c>
      <c r="Y129" s="9">
        <v>0</v>
      </c>
      <c r="Z129" s="9">
        <v>0</v>
      </c>
      <c r="AA129" s="9">
        <v>0</v>
      </c>
      <c r="AB129" s="9">
        <v>0</v>
      </c>
      <c r="AC129" s="9">
        <v>0</v>
      </c>
      <c r="AD129" s="9">
        <v>0</v>
      </c>
      <c r="AE129" s="9">
        <v>0</v>
      </c>
      <c r="AF129" s="9">
        <v>0</v>
      </c>
      <c r="AG129" s="6" t="s">
        <v>1427</v>
      </c>
      <c r="AH129" s="6"/>
      <c r="AI129" s="6"/>
      <c r="AJ129" s="6" t="s">
        <v>70</v>
      </c>
    </row>
    <row r="130" spans="1:36" ht="50" customHeight="1" x14ac:dyDescent="0.35">
      <c r="A130" s="6" t="s">
        <v>38</v>
      </c>
      <c r="B130" s="7">
        <v>2025</v>
      </c>
      <c r="C130" s="8" t="s">
        <v>1433</v>
      </c>
      <c r="D130" s="6" t="s">
        <v>1434</v>
      </c>
      <c r="E130" s="6" t="s">
        <v>56</v>
      </c>
      <c r="F130" s="6">
        <v>1</v>
      </c>
      <c r="G130" s="6">
        <v>1</v>
      </c>
      <c r="H130" s="6" t="s">
        <v>1435</v>
      </c>
      <c r="I130" s="6" t="s">
        <v>1436</v>
      </c>
      <c r="J130" s="6" t="s">
        <v>1437</v>
      </c>
      <c r="K130" s="6" t="s">
        <v>1415</v>
      </c>
      <c r="L130" s="6" t="s">
        <v>329</v>
      </c>
      <c r="M130" s="6" t="s">
        <v>1438</v>
      </c>
      <c r="N130" s="6" t="s">
        <v>1439</v>
      </c>
      <c r="O130" s="6" t="s">
        <v>1440</v>
      </c>
      <c r="P130" s="6" t="s">
        <v>1441</v>
      </c>
      <c r="Q130" s="6" t="s">
        <v>1442</v>
      </c>
      <c r="R130" s="6" t="s">
        <v>1443</v>
      </c>
      <c r="S130" s="6" t="s">
        <v>1444</v>
      </c>
      <c r="T130" s="6" t="s">
        <v>53</v>
      </c>
      <c r="U130" s="6" t="s">
        <v>1435</v>
      </c>
      <c r="V130" s="9">
        <f t="shared" si="1"/>
        <v>1</v>
      </c>
      <c r="W130" s="9">
        <v>1</v>
      </c>
      <c r="X130" s="9">
        <v>0</v>
      </c>
      <c r="Y130" s="9">
        <v>0</v>
      </c>
      <c r="Z130" s="9">
        <v>0</v>
      </c>
      <c r="AA130" s="9">
        <v>0</v>
      </c>
      <c r="AB130" s="9">
        <v>0</v>
      </c>
      <c r="AC130" s="9">
        <v>1</v>
      </c>
      <c r="AD130" s="9">
        <v>0</v>
      </c>
      <c r="AE130" s="9">
        <v>0</v>
      </c>
      <c r="AF130" s="9">
        <v>0</v>
      </c>
      <c r="AG130" s="6" t="s">
        <v>1437</v>
      </c>
      <c r="AH130" s="6"/>
      <c r="AI130" s="6"/>
      <c r="AJ130" s="6" t="s">
        <v>1235</v>
      </c>
    </row>
    <row r="131" spans="1:36" ht="88" customHeight="1" x14ac:dyDescent="0.35">
      <c r="A131" s="6" t="s">
        <v>38</v>
      </c>
      <c r="B131" s="7">
        <v>2025</v>
      </c>
      <c r="C131" s="8" t="s">
        <v>1445</v>
      </c>
      <c r="D131" s="6" t="s">
        <v>1446</v>
      </c>
      <c r="E131" s="6" t="s">
        <v>56</v>
      </c>
      <c r="F131" s="6">
        <v>3</v>
      </c>
      <c r="G131" s="6">
        <v>3</v>
      </c>
      <c r="H131" s="6" t="s">
        <v>1447</v>
      </c>
      <c r="I131" s="6" t="s">
        <v>1448</v>
      </c>
      <c r="J131" s="6" t="s">
        <v>1449</v>
      </c>
      <c r="K131" s="6" t="s">
        <v>1450</v>
      </c>
      <c r="L131" s="6" t="s">
        <v>1226</v>
      </c>
      <c r="M131" s="6" t="s">
        <v>1451</v>
      </c>
      <c r="N131" s="6" t="s">
        <v>1439</v>
      </c>
      <c r="O131" s="6" t="s">
        <v>1452</v>
      </c>
      <c r="P131" s="6" t="s">
        <v>1453</v>
      </c>
      <c r="Q131" s="6" t="s">
        <v>1454</v>
      </c>
      <c r="R131" s="6" t="s">
        <v>1455</v>
      </c>
      <c r="S131" s="6" t="s">
        <v>1456</v>
      </c>
      <c r="T131" s="6" t="s">
        <v>53</v>
      </c>
      <c r="U131" s="6" t="s">
        <v>1457</v>
      </c>
      <c r="V131" s="9">
        <f t="shared" si="1"/>
        <v>1</v>
      </c>
      <c r="W131" s="9">
        <v>1</v>
      </c>
      <c r="X131" s="9">
        <v>1</v>
      </c>
      <c r="Y131" s="9">
        <v>0</v>
      </c>
      <c r="Z131" s="9">
        <v>0</v>
      </c>
      <c r="AA131" s="9">
        <v>0</v>
      </c>
      <c r="AB131" s="9">
        <v>1</v>
      </c>
      <c r="AC131" s="9">
        <v>0</v>
      </c>
      <c r="AD131" s="9">
        <v>0</v>
      </c>
      <c r="AE131" s="9">
        <v>0</v>
      </c>
      <c r="AF131" s="9">
        <v>0</v>
      </c>
      <c r="AG131" s="6" t="s">
        <v>1449</v>
      </c>
      <c r="AH131" s="6"/>
      <c r="AI131" s="6"/>
      <c r="AJ131" s="6" t="s">
        <v>1235</v>
      </c>
    </row>
    <row r="132" spans="1:36" ht="153" customHeight="1" x14ac:dyDescent="0.35">
      <c r="A132" s="6" t="s">
        <v>38</v>
      </c>
      <c r="B132" s="7">
        <v>2025</v>
      </c>
      <c r="C132" s="8" t="s">
        <v>1458</v>
      </c>
      <c r="D132" s="6" t="s">
        <v>1459</v>
      </c>
      <c r="E132" s="6" t="s">
        <v>56</v>
      </c>
      <c r="F132" s="6">
        <v>7</v>
      </c>
      <c r="G132" s="6">
        <v>7</v>
      </c>
      <c r="H132" s="6" t="s">
        <v>1460</v>
      </c>
      <c r="I132" s="6" t="s">
        <v>1461</v>
      </c>
      <c r="J132" s="6" t="s">
        <v>1462</v>
      </c>
      <c r="K132" s="6" t="s">
        <v>1463</v>
      </c>
      <c r="L132" s="6" t="s">
        <v>329</v>
      </c>
      <c r="M132" s="6" t="s">
        <v>1464</v>
      </c>
      <c r="N132" s="6" t="s">
        <v>1465</v>
      </c>
      <c r="O132" s="6" t="s">
        <v>1466</v>
      </c>
      <c r="P132" s="6" t="s">
        <v>1467</v>
      </c>
      <c r="Q132" s="6" t="s">
        <v>1468</v>
      </c>
      <c r="R132" s="6" t="s">
        <v>1469</v>
      </c>
      <c r="S132" s="6" t="s">
        <v>1470</v>
      </c>
      <c r="T132" s="6" t="s">
        <v>53</v>
      </c>
      <c r="U132" s="6" t="s">
        <v>1471</v>
      </c>
      <c r="V132" s="9">
        <f t="shared" si="1"/>
        <v>1</v>
      </c>
      <c r="W132" s="9">
        <v>2</v>
      </c>
      <c r="X132" s="9">
        <v>0</v>
      </c>
      <c r="Y132" s="9">
        <v>1</v>
      </c>
      <c r="Z132" s="9">
        <v>0</v>
      </c>
      <c r="AA132" s="9">
        <v>0</v>
      </c>
      <c r="AB132" s="9">
        <v>0</v>
      </c>
      <c r="AC132" s="9">
        <v>1</v>
      </c>
      <c r="AD132" s="9">
        <v>1</v>
      </c>
      <c r="AE132" s="9">
        <v>0</v>
      </c>
      <c r="AF132" s="9">
        <v>0</v>
      </c>
      <c r="AG132" s="6" t="s">
        <v>1462</v>
      </c>
      <c r="AH132" s="6"/>
      <c r="AI132" s="6"/>
      <c r="AJ132" s="6" t="s">
        <v>1235</v>
      </c>
    </row>
    <row r="133" spans="1:36" ht="50" customHeight="1" x14ac:dyDescent="0.35">
      <c r="A133" s="6" t="s">
        <v>38</v>
      </c>
      <c r="B133" s="7">
        <v>2025</v>
      </c>
      <c r="C133" s="8" t="s">
        <v>1472</v>
      </c>
      <c r="D133" s="6" t="s">
        <v>1473</v>
      </c>
      <c r="E133" s="6" t="s">
        <v>41</v>
      </c>
      <c r="F133" s="6">
        <v>1</v>
      </c>
      <c r="G133" s="6">
        <v>1</v>
      </c>
      <c r="H133" s="6" t="s">
        <v>1474</v>
      </c>
      <c r="I133" s="6" t="s">
        <v>1475</v>
      </c>
      <c r="J133" s="6" t="s">
        <v>1476</v>
      </c>
      <c r="K133" s="6" t="s">
        <v>45</v>
      </c>
      <c r="L133" s="6" t="s">
        <v>1477</v>
      </c>
      <c r="M133" s="6" t="s">
        <v>1478</v>
      </c>
      <c r="N133" s="6" t="s">
        <v>1478</v>
      </c>
      <c r="O133" s="6" t="s">
        <v>1479</v>
      </c>
      <c r="P133" s="6" t="s">
        <v>1480</v>
      </c>
      <c r="Q133" s="6" t="s">
        <v>1481</v>
      </c>
      <c r="R133" s="6" t="s">
        <v>1482</v>
      </c>
      <c r="S133" s="6" t="s">
        <v>1483</v>
      </c>
      <c r="T133" s="6" t="s">
        <v>53</v>
      </c>
      <c r="U133" s="6" t="s">
        <v>1474</v>
      </c>
      <c r="V133" s="9">
        <f t="shared" si="1"/>
        <v>0</v>
      </c>
      <c r="W133" s="9">
        <v>1</v>
      </c>
      <c r="X133" s="9">
        <v>0</v>
      </c>
      <c r="Y133" s="9">
        <v>0</v>
      </c>
      <c r="Z133" s="9">
        <v>0</v>
      </c>
      <c r="AA133" s="9">
        <v>0</v>
      </c>
      <c r="AB133" s="9">
        <v>1</v>
      </c>
      <c r="AC133" s="9">
        <v>0</v>
      </c>
      <c r="AD133" s="9">
        <v>0</v>
      </c>
      <c r="AE133" s="9">
        <v>0</v>
      </c>
      <c r="AF133" s="9">
        <v>0</v>
      </c>
      <c r="AG133" s="6" t="s">
        <v>1476</v>
      </c>
      <c r="AH133" s="6"/>
      <c r="AI133" s="6"/>
      <c r="AJ133" s="6"/>
    </row>
    <row r="134" spans="1:36" ht="50" customHeight="1" x14ac:dyDescent="0.35">
      <c r="A134" s="6" t="s">
        <v>38</v>
      </c>
      <c r="B134" s="7">
        <v>2025</v>
      </c>
      <c r="C134" s="8" t="s">
        <v>1484</v>
      </c>
      <c r="D134" s="6" t="s">
        <v>1485</v>
      </c>
      <c r="E134" s="6" t="s">
        <v>41</v>
      </c>
      <c r="F134" s="6">
        <v>2</v>
      </c>
      <c r="G134" s="6">
        <v>2</v>
      </c>
      <c r="H134" s="6" t="s">
        <v>1486</v>
      </c>
      <c r="I134" s="6" t="s">
        <v>1487</v>
      </c>
      <c r="J134" s="6" t="s">
        <v>130</v>
      </c>
      <c r="K134" s="6" t="s">
        <v>131</v>
      </c>
      <c r="L134" s="6" t="s">
        <v>1488</v>
      </c>
      <c r="M134" s="6" t="s">
        <v>1489</v>
      </c>
      <c r="N134" s="6" t="s">
        <v>1490</v>
      </c>
      <c r="O134" s="6" t="s">
        <v>134</v>
      </c>
      <c r="P134" s="6"/>
      <c r="Q134" s="6"/>
      <c r="R134" s="6"/>
      <c r="S134" s="6" t="s">
        <v>1491</v>
      </c>
      <c r="T134" s="6" t="s">
        <v>53</v>
      </c>
      <c r="U134" s="6" t="s">
        <v>1492</v>
      </c>
      <c r="V134" s="9">
        <f t="shared" si="1"/>
        <v>0</v>
      </c>
      <c r="W134" s="9">
        <v>0</v>
      </c>
      <c r="X134" s="9">
        <v>0</v>
      </c>
      <c r="Y134" s="9">
        <v>0</v>
      </c>
      <c r="Z134" s="9">
        <v>0</v>
      </c>
      <c r="AA134" s="9">
        <v>0</v>
      </c>
      <c r="AB134" s="9">
        <v>0</v>
      </c>
      <c r="AC134" s="9">
        <v>0</v>
      </c>
      <c r="AD134" s="9">
        <v>0</v>
      </c>
      <c r="AE134" s="9">
        <v>0</v>
      </c>
      <c r="AF134" s="9">
        <v>1</v>
      </c>
      <c r="AG134" s="6" t="s">
        <v>135</v>
      </c>
      <c r="AH134" s="6"/>
      <c r="AI134" s="6"/>
      <c r="AJ134" s="6" t="s">
        <v>1235</v>
      </c>
    </row>
    <row r="135" spans="1:36" ht="140" customHeight="1" x14ac:dyDescent="0.35">
      <c r="A135" s="6" t="s">
        <v>38</v>
      </c>
      <c r="B135" s="7">
        <v>2025</v>
      </c>
      <c r="C135" s="8" t="s">
        <v>1493</v>
      </c>
      <c r="D135" s="6" t="s">
        <v>1494</v>
      </c>
      <c r="E135" s="6" t="s">
        <v>41</v>
      </c>
      <c r="F135" s="6">
        <v>10</v>
      </c>
      <c r="G135" s="6">
        <v>10</v>
      </c>
      <c r="H135" s="6" t="s">
        <v>1495</v>
      </c>
      <c r="I135" s="6" t="s">
        <v>129</v>
      </c>
      <c r="J135" s="6" t="s">
        <v>130</v>
      </c>
      <c r="K135" s="6" t="s">
        <v>131</v>
      </c>
      <c r="L135" s="6" t="s">
        <v>1496</v>
      </c>
      <c r="M135" s="6" t="s">
        <v>1497</v>
      </c>
      <c r="N135" s="6" t="s">
        <v>1498</v>
      </c>
      <c r="O135" s="6" t="s">
        <v>134</v>
      </c>
      <c r="P135" s="6"/>
      <c r="Q135" s="6"/>
      <c r="R135" s="6"/>
      <c r="S135" s="6"/>
      <c r="T135" s="6" t="s">
        <v>53</v>
      </c>
      <c r="U135" s="6" t="s">
        <v>1499</v>
      </c>
      <c r="V135" s="9">
        <f t="shared" ref="V135:V167" si="2">IF(OR(E135="Negligência",E135="Mista"),1,0)</f>
        <v>0</v>
      </c>
      <c r="W135" s="9">
        <v>0</v>
      </c>
      <c r="X135" s="9">
        <v>0</v>
      </c>
      <c r="Y135" s="9">
        <v>0</v>
      </c>
      <c r="Z135" s="9">
        <v>0</v>
      </c>
      <c r="AA135" s="9">
        <v>0</v>
      </c>
      <c r="AB135" s="9">
        <v>0</v>
      </c>
      <c r="AC135" s="9">
        <v>0</v>
      </c>
      <c r="AD135" s="9">
        <v>0</v>
      </c>
      <c r="AE135" s="9">
        <v>0</v>
      </c>
      <c r="AF135" s="9">
        <v>1</v>
      </c>
      <c r="AG135" s="6" t="s">
        <v>135</v>
      </c>
      <c r="AH135" s="6"/>
      <c r="AI135" s="6"/>
      <c r="AJ135" s="6" t="s">
        <v>1235</v>
      </c>
    </row>
  </sheetData>
  <mergeCells count="2">
    <mergeCell ref="A2:E2"/>
    <mergeCell ref="A3:E3"/>
  </mergeCells>
  <conditionalFormatting sqref="E7:E135">
    <cfRule type="containsText" dxfId="0" priority="1" operator="containsText" text="Não classificável"/>
  </conditionalFormatting>
  <dataValidations count="1">
    <dataValidation type="list" sqref="E7:E135" xr:uid="{7D34B421-747C-4E04-9EFC-E9210CE2E060}">
      <formula1>"Negligência,Dolo,Mista,Não classificável"</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Almeida Vieira</dc:creator>
  <cp:lastModifiedBy>Pedro Almeida Vieira</cp:lastModifiedBy>
  <dcterms:created xsi:type="dcterms:W3CDTF">2026-10-22T00:20:11Z</dcterms:created>
  <dcterms:modified xsi:type="dcterms:W3CDTF">2026-10-22T00:20:51Z</dcterms:modified>
</cp:coreProperties>
</file>